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Y.44-R1(2013)" sheetId="1" r:id="rId1"/>
    <sheet name="Y.44-R2(2013)" sheetId="2" r:id="rId2"/>
  </sheets>
  <definedNames/>
  <calcPr fullCalcOnLoad="1"/>
</workbook>
</file>

<file path=xl/sharedStrings.xml><?xml version="1.0" encoding="utf-8"?>
<sst xmlns="http://schemas.openxmlformats.org/spreadsheetml/2006/main" count="116" uniqueCount="15">
  <si>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</si>
  <si>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</si>
  <si>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</si>
  <si>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</si>
  <si>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</si>
  <si>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</si>
  <si>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</si>
  <si>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</si>
  <si>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</si>
  <si>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 </t>
    </r>
    <r>
      <rPr>
        <b/>
        <sz val="16"/>
        <color indexed="12"/>
        <rFont val="AngsanaUPC"/>
        <family val="1"/>
      </rPr>
      <t>Y.44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น้ำแม่ต้า  อ.ลอง จ.แพร่ </t>
    </r>
    <r>
      <rPr>
        <sz val="16"/>
        <color indexed="12"/>
        <rFont val="AngsanaUPC"/>
        <family val="1"/>
      </rPr>
      <t>( 25 ก.ค.2556 )</t>
    </r>
  </si>
  <si>
    <t xml:space="preserve"> ( 8 May, 2012  - 7 Jan,2013) </t>
  </si>
  <si>
    <t>จากรูปตัดปี2556</t>
  </si>
  <si>
    <r>
      <t xml:space="preserve">R1 ( 1 Apr, 2013  - 7 Aug,2013)  </t>
    </r>
    <r>
      <rPr>
        <b/>
        <sz val="16"/>
        <color indexed="12"/>
        <rFont val="AngsanaUPC"/>
        <family val="1"/>
      </rPr>
      <t>(12 Nov,2013 - 19 Dec,2013)</t>
    </r>
  </si>
  <si>
    <r>
      <t xml:space="preserve">สถานี  </t>
    </r>
    <r>
      <rPr>
        <b/>
        <sz val="16"/>
        <color indexed="12"/>
        <rFont val="AngsanaUPC"/>
        <family val="1"/>
      </rPr>
      <t>Y.44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น้ำแม่ต้า  อ.ลอง จ.แพร่ </t>
    </r>
    <r>
      <rPr>
        <sz val="16"/>
        <color indexed="12"/>
        <rFont val="AngsanaUPC"/>
        <family val="1"/>
      </rPr>
      <t>( 27 พ.ค.2557 )</t>
    </r>
  </si>
  <si>
    <r>
      <t xml:space="preserve">R2 </t>
    </r>
    <r>
      <rPr>
        <b/>
        <sz val="16"/>
        <color indexed="12"/>
        <rFont val="AngsanaUPC"/>
        <family val="1"/>
      </rPr>
      <t>( 8 Aug, 2013  - 11 Nov,2013)</t>
    </r>
    <r>
      <rPr>
        <b/>
        <sz val="16"/>
        <color indexed="10"/>
        <rFont val="AngsanaUPC"/>
        <family val="1"/>
      </rPr>
      <t xml:space="preserve">  (20 Dec,2013 - 31 Mar,2014)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</si>
</sst>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2"/>
      <color indexed="12"/>
      <name val="TH SarabunPSK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204" fontId="16" fillId="0" borderId="18" xfId="21" applyNumberFormat="1" applyFont="1" applyFill="1" applyBorder="1" applyAlignment="1">
      <alignment horizontal="center" vertical="center"/>
      <protection/>
    </xf>
    <xf numFmtId="0" fontId="9" fillId="3" borderId="0" xfId="0" applyFont="1" applyFill="1" applyAlignment="1">
      <alignment horizontal="left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workbookViewId="0" topLeftCell="A43">
      <selection activeCell="M56" sqref="M5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6">
        <v>148.038</v>
      </c>
      <c r="O2" s="47" t="s">
        <v>11</v>
      </c>
      <c r="P2" s="3"/>
      <c r="Q2" s="3"/>
      <c r="R2" s="3"/>
      <c r="S2" s="3"/>
      <c r="T2" s="3"/>
    </row>
    <row r="3" spans="1:20" ht="22.5" customHeight="1">
      <c r="A3" s="3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4"/>
      <c r="O5" s="38" t="s">
        <v>8</v>
      </c>
      <c r="P5" s="35" t="s">
        <v>7</v>
      </c>
      <c r="Q5" s="3"/>
      <c r="R5" s="3"/>
      <c r="S5" s="3"/>
      <c r="T5" s="3"/>
    </row>
    <row r="6" spans="1:20" ht="16.5" customHeight="1">
      <c r="A6" s="7">
        <v>148.7</v>
      </c>
      <c r="B6" s="8">
        <f>A6-N2</f>
        <v>0.6619999999999777</v>
      </c>
      <c r="C6" s="9">
        <v>0</v>
      </c>
      <c r="D6" s="7">
        <f>+A55+0.01</f>
        <v>149.19999999999953</v>
      </c>
      <c r="E6" s="8">
        <f>+B55+0.01</f>
        <v>1.1619999999999782</v>
      </c>
      <c r="F6" s="10">
        <f>+C55+$N$10/10</f>
        <v>0</v>
      </c>
      <c r="G6" s="7">
        <f>+D55+0.01</f>
        <v>149.69999999999908</v>
      </c>
      <c r="H6" s="8">
        <f>+E55+0.01</f>
        <v>1.6619999999999786</v>
      </c>
      <c r="I6" s="10">
        <f>+F55+$N$15/10</f>
        <v>0</v>
      </c>
      <c r="J6" s="7">
        <f>+G55+0.01</f>
        <v>150.19999999999862</v>
      </c>
      <c r="K6" s="8">
        <f>+H55+0.01</f>
        <v>2.1619999999999755</v>
      </c>
      <c r="L6" s="29">
        <f>+I55+$N$20/10</f>
        <v>0</v>
      </c>
      <c r="M6" s="11">
        <v>148.7</v>
      </c>
      <c r="N6" s="3">
        <v>0</v>
      </c>
      <c r="O6" s="11">
        <f>M6-$N$2</f>
        <v>0.6619999999999777</v>
      </c>
      <c r="P6" s="36">
        <v>0</v>
      </c>
      <c r="Q6" s="3"/>
      <c r="R6" s="37"/>
      <c r="S6" s="3"/>
      <c r="T6" s="3"/>
    </row>
    <row r="7" spans="1:20" ht="16.5" customHeight="1">
      <c r="A7" s="12">
        <f aca="true" t="shared" si="0" ref="A7:A38">+A6+0.01</f>
        <v>148.70999999999998</v>
      </c>
      <c r="B7" s="13">
        <f aca="true" t="shared" si="1" ref="B7:B38">+B6+0.01</f>
        <v>0.6719999999999777</v>
      </c>
      <c r="C7" s="10">
        <f aca="true" t="shared" si="2" ref="C7:C16">+C6+$N$6/10</f>
        <v>0</v>
      </c>
      <c r="D7" s="12">
        <f aca="true" t="shared" si="3" ref="D7:D38">+D6+0.01</f>
        <v>149.20999999999952</v>
      </c>
      <c r="E7" s="13">
        <f aca="true" t="shared" si="4" ref="E7:E38">+E6+0.01</f>
        <v>1.1719999999999782</v>
      </c>
      <c r="F7" s="10">
        <f aca="true" t="shared" si="5" ref="F7:F16">+F6+$N$11/10</f>
        <v>0</v>
      </c>
      <c r="G7" s="12">
        <f aca="true" t="shared" si="6" ref="G7:G38">+G6+0.01</f>
        <v>149.70999999999907</v>
      </c>
      <c r="H7" s="13">
        <f aca="true" t="shared" si="7" ref="H7:H38">+H6+0.01</f>
        <v>1.6719999999999786</v>
      </c>
      <c r="I7" s="10">
        <f aca="true" t="shared" si="8" ref="I7:I16">+I6+$N$16/10</f>
        <v>0</v>
      </c>
      <c r="J7" s="12">
        <f aca="true" t="shared" si="9" ref="J7:J38">+J6+0.01</f>
        <v>150.20999999999862</v>
      </c>
      <c r="K7" s="13">
        <f aca="true" t="shared" si="10" ref="K7:K38">+K6+0.01</f>
        <v>2.1719999999999753</v>
      </c>
      <c r="L7" s="29">
        <f aca="true" t="shared" si="11" ref="L7:L55">+L6+$N$21/10</f>
        <v>0</v>
      </c>
      <c r="M7" s="11">
        <f>M6+0.1</f>
        <v>148.79999999999998</v>
      </c>
      <c r="N7" s="3">
        <v>0</v>
      </c>
      <c r="O7" s="11">
        <f>M7-$N$2</f>
        <v>0.761999999999972</v>
      </c>
      <c r="P7" s="36">
        <f>N6+P6</f>
        <v>0</v>
      </c>
      <c r="Q7" s="3"/>
      <c r="R7" s="37"/>
      <c r="S7" s="3"/>
      <c r="T7" s="3"/>
    </row>
    <row r="8" spans="1:20" ht="16.5" customHeight="1">
      <c r="A8" s="12">
        <f t="shared" si="0"/>
        <v>148.71999999999997</v>
      </c>
      <c r="B8" s="13">
        <f t="shared" si="1"/>
        <v>0.6819999999999777</v>
      </c>
      <c r="C8" s="10">
        <f t="shared" si="2"/>
        <v>0</v>
      </c>
      <c r="D8" s="12">
        <f t="shared" si="3"/>
        <v>149.21999999999952</v>
      </c>
      <c r="E8" s="13">
        <f t="shared" si="4"/>
        <v>1.1819999999999782</v>
      </c>
      <c r="F8" s="10">
        <f t="shared" si="5"/>
        <v>0</v>
      </c>
      <c r="G8" s="12">
        <f t="shared" si="6"/>
        <v>149.71999999999906</v>
      </c>
      <c r="H8" s="13">
        <f t="shared" si="7"/>
        <v>1.6819999999999786</v>
      </c>
      <c r="I8" s="10">
        <f t="shared" si="8"/>
        <v>0</v>
      </c>
      <c r="J8" s="12">
        <f t="shared" si="9"/>
        <v>150.2199999999986</v>
      </c>
      <c r="K8" s="13">
        <f t="shared" si="10"/>
        <v>2.181999999999975</v>
      </c>
      <c r="L8" s="29">
        <f t="shared" si="11"/>
        <v>0</v>
      </c>
      <c r="M8" s="11">
        <f>M7+0.1</f>
        <v>148.89999999999998</v>
      </c>
      <c r="N8" s="3">
        <v>0</v>
      </c>
      <c r="O8" s="11">
        <f>M8-$N$2</f>
        <v>0.8619999999999663</v>
      </c>
      <c r="P8" s="36">
        <f>N7+P7</f>
        <v>0</v>
      </c>
      <c r="Q8" s="3"/>
      <c r="R8" s="37"/>
      <c r="S8" s="3"/>
      <c r="T8" s="3"/>
    </row>
    <row r="9" spans="1:20" ht="16.5" customHeight="1">
      <c r="A9" s="12">
        <f t="shared" si="0"/>
        <v>148.72999999999996</v>
      </c>
      <c r="B9" s="13">
        <f t="shared" si="1"/>
        <v>0.6919999999999777</v>
      </c>
      <c r="C9" s="10">
        <f t="shared" si="2"/>
        <v>0</v>
      </c>
      <c r="D9" s="12">
        <f t="shared" si="3"/>
        <v>149.2299999999995</v>
      </c>
      <c r="E9" s="13">
        <f t="shared" si="4"/>
        <v>1.1919999999999782</v>
      </c>
      <c r="F9" s="10">
        <f t="shared" si="5"/>
        <v>0</v>
      </c>
      <c r="G9" s="12">
        <f t="shared" si="6"/>
        <v>149.72999999999905</v>
      </c>
      <c r="H9" s="13">
        <f t="shared" si="7"/>
        <v>1.6919999999999786</v>
      </c>
      <c r="I9" s="10">
        <f t="shared" si="8"/>
        <v>0</v>
      </c>
      <c r="J9" s="12">
        <f t="shared" si="9"/>
        <v>150.2299999999986</v>
      </c>
      <c r="K9" s="13">
        <f t="shared" si="10"/>
        <v>2.191999999999975</v>
      </c>
      <c r="L9" s="29">
        <f t="shared" si="11"/>
        <v>0</v>
      </c>
      <c r="M9" s="11">
        <f>M8+0.1</f>
        <v>148.99999999999997</v>
      </c>
      <c r="N9" s="3">
        <v>0</v>
      </c>
      <c r="O9" s="11">
        <f>M9-$N$2</f>
        <v>0.9619999999999607</v>
      </c>
      <c r="P9" s="36">
        <f>N8+P8</f>
        <v>0</v>
      </c>
      <c r="Q9" s="3"/>
      <c r="R9" s="37"/>
      <c r="S9" s="3"/>
      <c r="T9" s="3"/>
    </row>
    <row r="10" spans="1:20" ht="16.5" customHeight="1">
      <c r="A10" s="12">
        <f t="shared" si="0"/>
        <v>148.73999999999995</v>
      </c>
      <c r="B10" s="13">
        <f t="shared" si="1"/>
        <v>0.7019999999999778</v>
      </c>
      <c r="C10" s="10">
        <f t="shared" si="2"/>
        <v>0</v>
      </c>
      <c r="D10" s="12">
        <f t="shared" si="3"/>
        <v>149.2399999999995</v>
      </c>
      <c r="E10" s="13">
        <f t="shared" si="4"/>
        <v>1.2019999999999782</v>
      </c>
      <c r="F10" s="10">
        <f t="shared" si="5"/>
        <v>0</v>
      </c>
      <c r="G10" s="12">
        <f t="shared" si="6"/>
        <v>149.73999999999904</v>
      </c>
      <c r="H10" s="13">
        <f t="shared" si="7"/>
        <v>1.7019999999999786</v>
      </c>
      <c r="I10" s="10">
        <f t="shared" si="8"/>
        <v>0</v>
      </c>
      <c r="J10" s="12">
        <f t="shared" si="9"/>
        <v>150.2399999999986</v>
      </c>
      <c r="K10" s="13">
        <f t="shared" si="10"/>
        <v>2.2019999999999746</v>
      </c>
      <c r="L10" s="29">
        <f t="shared" si="11"/>
        <v>0</v>
      </c>
      <c r="M10" s="11">
        <f>M9+0.1</f>
        <v>149.09999999999997</v>
      </c>
      <c r="N10" s="3">
        <v>0</v>
      </c>
      <c r="O10" s="11">
        <f>M10-$N$2</f>
        <v>1.061999999999955</v>
      </c>
      <c r="P10" s="36">
        <f>N9+P9</f>
        <v>0</v>
      </c>
      <c r="Q10" s="3"/>
      <c r="R10" s="37"/>
      <c r="S10" s="3"/>
      <c r="T10" s="3"/>
    </row>
    <row r="11" spans="1:20" ht="16.5" customHeight="1">
      <c r="A11" s="12">
        <f t="shared" si="0"/>
        <v>148.74999999999994</v>
      </c>
      <c r="B11" s="13">
        <f t="shared" si="1"/>
        <v>0.7119999999999778</v>
      </c>
      <c r="C11" s="10">
        <f t="shared" si="2"/>
        <v>0</v>
      </c>
      <c r="D11" s="12">
        <f t="shared" si="3"/>
        <v>149.2499999999995</v>
      </c>
      <c r="E11" s="13">
        <f t="shared" si="4"/>
        <v>1.2119999999999782</v>
      </c>
      <c r="F11" s="10">
        <f t="shared" si="5"/>
        <v>0</v>
      </c>
      <c r="G11" s="12">
        <f t="shared" si="6"/>
        <v>149.74999999999903</v>
      </c>
      <c r="H11" s="13">
        <f t="shared" si="7"/>
        <v>1.7119999999999786</v>
      </c>
      <c r="I11" s="10">
        <f t="shared" si="8"/>
        <v>0</v>
      </c>
      <c r="J11" s="12">
        <f t="shared" si="9"/>
        <v>150.24999999999858</v>
      </c>
      <c r="K11" s="13">
        <f t="shared" si="10"/>
        <v>2.2119999999999744</v>
      </c>
      <c r="L11" s="29">
        <f t="shared" si="11"/>
        <v>0</v>
      </c>
      <c r="M11" s="11">
        <f>M10+0.1</f>
        <v>149.19999999999996</v>
      </c>
      <c r="N11" s="3">
        <v>0</v>
      </c>
      <c r="O11" s="11">
        <f>M11-$N$2</f>
        <v>1.1619999999999493</v>
      </c>
      <c r="P11" s="36">
        <f>N10+P10</f>
        <v>0</v>
      </c>
      <c r="Q11" s="3"/>
      <c r="R11" s="37"/>
      <c r="S11" s="3"/>
      <c r="T11" s="3"/>
    </row>
    <row r="12" spans="1:20" ht="16.5" customHeight="1">
      <c r="A12" s="12">
        <f t="shared" si="0"/>
        <v>148.75999999999993</v>
      </c>
      <c r="B12" s="13">
        <f t="shared" si="1"/>
        <v>0.7219999999999778</v>
      </c>
      <c r="C12" s="10">
        <f t="shared" si="2"/>
        <v>0</v>
      </c>
      <c r="D12" s="12">
        <f t="shared" si="3"/>
        <v>149.25999999999948</v>
      </c>
      <c r="E12" s="13">
        <f t="shared" si="4"/>
        <v>1.2219999999999782</v>
      </c>
      <c r="F12" s="10">
        <f t="shared" si="5"/>
        <v>0</v>
      </c>
      <c r="G12" s="12">
        <f t="shared" si="6"/>
        <v>149.75999999999902</v>
      </c>
      <c r="H12" s="13">
        <f t="shared" si="7"/>
        <v>1.7219999999999787</v>
      </c>
      <c r="I12" s="10">
        <f t="shared" si="8"/>
        <v>0</v>
      </c>
      <c r="J12" s="12">
        <f t="shared" si="9"/>
        <v>150.25999999999857</v>
      </c>
      <c r="K12" s="13">
        <f t="shared" si="10"/>
        <v>2.221999999999974</v>
      </c>
      <c r="L12" s="29">
        <f t="shared" si="11"/>
        <v>0</v>
      </c>
      <c r="M12" s="11">
        <f>M11+0.1</f>
        <v>149.29999999999995</v>
      </c>
      <c r="N12" s="3">
        <v>0</v>
      </c>
      <c r="O12" s="11">
        <f>M12-$N$2</f>
        <v>1.2619999999999436</v>
      </c>
      <c r="P12" s="36">
        <f>N11+P11</f>
        <v>0</v>
      </c>
      <c r="Q12" s="3"/>
      <c r="R12" s="37"/>
      <c r="S12" s="3"/>
      <c r="T12" s="3"/>
    </row>
    <row r="13" spans="1:20" ht="16.5" customHeight="1">
      <c r="A13" s="12">
        <f t="shared" si="0"/>
        <v>148.76999999999992</v>
      </c>
      <c r="B13" s="13">
        <f t="shared" si="1"/>
        <v>0.7319999999999778</v>
      </c>
      <c r="C13" s="10">
        <f t="shared" si="2"/>
        <v>0</v>
      </c>
      <c r="D13" s="12">
        <f t="shared" si="3"/>
        <v>149.26999999999947</v>
      </c>
      <c r="E13" s="13">
        <f t="shared" si="4"/>
        <v>1.2319999999999782</v>
      </c>
      <c r="F13" s="10">
        <f t="shared" si="5"/>
        <v>0</v>
      </c>
      <c r="G13" s="12">
        <f t="shared" si="6"/>
        <v>149.76999999999902</v>
      </c>
      <c r="H13" s="13">
        <f t="shared" si="7"/>
        <v>1.7319999999999787</v>
      </c>
      <c r="I13" s="10">
        <f t="shared" si="8"/>
        <v>0</v>
      </c>
      <c r="J13" s="12">
        <f t="shared" si="9"/>
        <v>150.26999999999856</v>
      </c>
      <c r="K13" s="13">
        <f t="shared" si="10"/>
        <v>2.231999999999974</v>
      </c>
      <c r="L13" s="29">
        <f t="shared" si="11"/>
        <v>0</v>
      </c>
      <c r="M13" s="11">
        <f>M12+0.1</f>
        <v>149.39999999999995</v>
      </c>
      <c r="N13" s="3">
        <v>0</v>
      </c>
      <c r="O13" s="11">
        <f>M13-$N$2</f>
        <v>1.361999999999938</v>
      </c>
      <c r="P13" s="36">
        <f>N12+P12</f>
        <v>0</v>
      </c>
      <c r="Q13" s="3"/>
      <c r="R13" s="37"/>
      <c r="S13" s="3"/>
      <c r="T13" s="3"/>
    </row>
    <row r="14" spans="1:20" ht="16.5" customHeight="1">
      <c r="A14" s="12">
        <f t="shared" si="0"/>
        <v>148.77999999999992</v>
      </c>
      <c r="B14" s="13">
        <f t="shared" si="1"/>
        <v>0.7419999999999778</v>
      </c>
      <c r="C14" s="10">
        <f t="shared" si="2"/>
        <v>0</v>
      </c>
      <c r="D14" s="12">
        <f t="shared" si="3"/>
        <v>149.27999999999946</v>
      </c>
      <c r="E14" s="13">
        <f t="shared" si="4"/>
        <v>1.2419999999999782</v>
      </c>
      <c r="F14" s="10">
        <f t="shared" si="5"/>
        <v>0</v>
      </c>
      <c r="G14" s="12">
        <f t="shared" si="6"/>
        <v>149.779999999999</v>
      </c>
      <c r="H14" s="13">
        <f t="shared" si="7"/>
        <v>1.7419999999999787</v>
      </c>
      <c r="I14" s="10">
        <f t="shared" si="8"/>
        <v>0</v>
      </c>
      <c r="J14" s="12">
        <f t="shared" si="9"/>
        <v>150.27999999999855</v>
      </c>
      <c r="K14" s="13">
        <f t="shared" si="10"/>
        <v>2.241999999999974</v>
      </c>
      <c r="L14" s="29">
        <f t="shared" si="11"/>
        <v>0</v>
      </c>
      <c r="M14" s="11">
        <f>M13+0.1</f>
        <v>149.49999999999994</v>
      </c>
      <c r="N14" s="3">
        <v>0</v>
      </c>
      <c r="O14" s="11">
        <f>M14-$N$2</f>
        <v>1.4619999999999322</v>
      </c>
      <c r="P14" s="36">
        <f>N13+P13</f>
        <v>0</v>
      </c>
      <c r="Q14" s="3"/>
      <c r="R14" s="37"/>
      <c r="S14" s="3"/>
      <c r="T14" s="3"/>
    </row>
    <row r="15" spans="1:20" ht="16.5" customHeight="1">
      <c r="A15" s="12">
        <f t="shared" si="0"/>
        <v>148.7899999999999</v>
      </c>
      <c r="B15" s="13">
        <f t="shared" si="1"/>
        <v>0.7519999999999778</v>
      </c>
      <c r="C15" s="10">
        <f t="shared" si="2"/>
        <v>0</v>
      </c>
      <c r="D15" s="12">
        <f t="shared" si="3"/>
        <v>149.28999999999945</v>
      </c>
      <c r="E15" s="13">
        <f t="shared" si="4"/>
        <v>1.2519999999999782</v>
      </c>
      <c r="F15" s="10">
        <f t="shared" si="5"/>
        <v>0</v>
      </c>
      <c r="G15" s="12">
        <f t="shared" si="6"/>
        <v>149.789999999999</v>
      </c>
      <c r="H15" s="13">
        <f t="shared" si="7"/>
        <v>1.7519999999999787</v>
      </c>
      <c r="I15" s="10">
        <f t="shared" si="8"/>
        <v>0</v>
      </c>
      <c r="J15" s="12">
        <f t="shared" si="9"/>
        <v>150.28999999999854</v>
      </c>
      <c r="K15" s="13">
        <f t="shared" si="10"/>
        <v>2.2519999999999736</v>
      </c>
      <c r="L15" s="29">
        <f t="shared" si="11"/>
        <v>0</v>
      </c>
      <c r="M15" s="11">
        <f>M14+0.1</f>
        <v>149.59999999999994</v>
      </c>
      <c r="N15" s="3">
        <v>0</v>
      </c>
      <c r="O15" s="11">
        <f>M15-$N$2</f>
        <v>1.5619999999999266</v>
      </c>
      <c r="P15" s="36">
        <f>N14+P14</f>
        <v>0</v>
      </c>
      <c r="Q15" s="3"/>
      <c r="R15" s="37"/>
      <c r="S15" s="3"/>
      <c r="T15" s="3"/>
    </row>
    <row r="16" spans="1:20" ht="16.5" customHeight="1">
      <c r="A16" s="14">
        <f t="shared" si="0"/>
        <v>148.7999999999999</v>
      </c>
      <c r="B16" s="15">
        <f t="shared" si="1"/>
        <v>0.7619999999999778</v>
      </c>
      <c r="C16" s="16">
        <f t="shared" si="2"/>
        <v>0</v>
      </c>
      <c r="D16" s="14">
        <f t="shared" si="3"/>
        <v>149.29999999999944</v>
      </c>
      <c r="E16" s="15">
        <f t="shared" si="4"/>
        <v>1.2619999999999783</v>
      </c>
      <c r="F16" s="16">
        <f t="shared" si="5"/>
        <v>0</v>
      </c>
      <c r="G16" s="14">
        <f t="shared" si="6"/>
        <v>149.799999999999</v>
      </c>
      <c r="H16" s="15">
        <f t="shared" si="7"/>
        <v>1.7619999999999787</v>
      </c>
      <c r="I16" s="16">
        <f t="shared" si="8"/>
        <v>0</v>
      </c>
      <c r="J16" s="14">
        <f t="shared" si="9"/>
        <v>150.29999999999853</v>
      </c>
      <c r="K16" s="48">
        <f t="shared" si="10"/>
        <v>2.2619999999999734</v>
      </c>
      <c r="L16" s="29">
        <f t="shared" si="11"/>
        <v>0</v>
      </c>
      <c r="M16" s="11">
        <f>M15+0.1</f>
        <v>149.69999999999993</v>
      </c>
      <c r="N16" s="3">
        <v>0</v>
      </c>
      <c r="O16" s="11">
        <f>M16-$N$2</f>
        <v>1.6619999999999209</v>
      </c>
      <c r="P16" s="36">
        <f>N15+P15</f>
        <v>0</v>
      </c>
      <c r="Q16" s="3"/>
      <c r="R16" s="37"/>
      <c r="S16" s="3"/>
      <c r="T16" s="3"/>
    </row>
    <row r="17" spans="1:20" ht="16.5" customHeight="1">
      <c r="A17" s="18">
        <f t="shared" si="0"/>
        <v>148.8099999999999</v>
      </c>
      <c r="B17" s="19">
        <f t="shared" si="1"/>
        <v>0.7719999999999778</v>
      </c>
      <c r="C17" s="20">
        <f aca="true" t="shared" si="12" ref="C17:C26">+C16+$N$7/10</f>
        <v>0</v>
      </c>
      <c r="D17" s="18">
        <f t="shared" si="3"/>
        <v>149.30999999999943</v>
      </c>
      <c r="E17" s="19">
        <f t="shared" si="4"/>
        <v>1.2719999999999783</v>
      </c>
      <c r="F17" s="20">
        <f aca="true" t="shared" si="13" ref="F17:F26">+F16+$N$12/10</f>
        <v>0</v>
      </c>
      <c r="G17" s="18">
        <f t="shared" si="6"/>
        <v>149.80999999999898</v>
      </c>
      <c r="H17" s="19">
        <f t="shared" si="7"/>
        <v>1.7719999999999787</v>
      </c>
      <c r="I17" s="20">
        <f aca="true" t="shared" si="14" ref="I17:I26">+I16+$N$17/10</f>
        <v>0</v>
      </c>
      <c r="J17" s="18">
        <f t="shared" si="9"/>
        <v>150.30999999999852</v>
      </c>
      <c r="K17" s="50">
        <f t="shared" si="10"/>
        <v>2.271999999999973</v>
      </c>
      <c r="L17" s="33">
        <f t="shared" si="11"/>
        <v>0</v>
      </c>
      <c r="M17" s="11">
        <f>M16+0.1</f>
        <v>149.79999999999993</v>
      </c>
      <c r="N17" s="3">
        <v>0</v>
      </c>
      <c r="O17" s="11">
        <f>M17-$N$2</f>
        <v>1.7619999999999152</v>
      </c>
      <c r="P17" s="36">
        <f>N16+P16</f>
        <v>0</v>
      </c>
      <c r="Q17" s="3"/>
      <c r="R17" s="37"/>
      <c r="S17" s="3"/>
      <c r="T17" s="3"/>
    </row>
    <row r="18" spans="1:20" ht="16.5" customHeight="1">
      <c r="A18" s="12">
        <f t="shared" si="0"/>
        <v>148.81999999999988</v>
      </c>
      <c r="B18" s="13">
        <f t="shared" si="1"/>
        <v>0.7819999999999778</v>
      </c>
      <c r="C18" s="10">
        <f t="shared" si="12"/>
        <v>0</v>
      </c>
      <c r="D18" s="12">
        <f t="shared" si="3"/>
        <v>149.31999999999942</v>
      </c>
      <c r="E18" s="13">
        <f t="shared" si="4"/>
        <v>1.2819999999999783</v>
      </c>
      <c r="F18" s="10">
        <f t="shared" si="13"/>
        <v>0</v>
      </c>
      <c r="G18" s="12">
        <f t="shared" si="6"/>
        <v>149.81999999999897</v>
      </c>
      <c r="H18" s="13">
        <f t="shared" si="7"/>
        <v>1.7819999999999787</v>
      </c>
      <c r="I18" s="10">
        <f t="shared" si="14"/>
        <v>0</v>
      </c>
      <c r="J18" s="12">
        <f t="shared" si="9"/>
        <v>150.31999999999852</v>
      </c>
      <c r="K18" s="13">
        <f t="shared" si="10"/>
        <v>2.281999999999973</v>
      </c>
      <c r="L18" s="29">
        <f t="shared" si="11"/>
        <v>0</v>
      </c>
      <c r="M18" s="11">
        <f>M17+0.1</f>
        <v>149.89999999999992</v>
      </c>
      <c r="N18" s="3">
        <v>0</v>
      </c>
      <c r="O18" s="11">
        <f>M18-$N$2</f>
        <v>1.8619999999999095</v>
      </c>
      <c r="P18" s="36">
        <f>N17+P17</f>
        <v>0</v>
      </c>
      <c r="Q18" s="3"/>
      <c r="R18" s="37"/>
      <c r="S18" s="3"/>
      <c r="T18" s="3"/>
    </row>
    <row r="19" spans="1:20" ht="16.5" customHeight="1">
      <c r="A19" s="12">
        <f t="shared" si="0"/>
        <v>148.82999999999987</v>
      </c>
      <c r="B19" s="13">
        <f t="shared" si="1"/>
        <v>0.7919999999999778</v>
      </c>
      <c r="C19" s="10">
        <f t="shared" si="12"/>
        <v>0</v>
      </c>
      <c r="D19" s="12">
        <f t="shared" si="3"/>
        <v>149.32999999999942</v>
      </c>
      <c r="E19" s="13">
        <f t="shared" si="4"/>
        <v>1.2919999999999783</v>
      </c>
      <c r="F19" s="10">
        <f t="shared" si="13"/>
        <v>0</v>
      </c>
      <c r="G19" s="12">
        <f t="shared" si="6"/>
        <v>149.82999999999896</v>
      </c>
      <c r="H19" s="13">
        <f t="shared" si="7"/>
        <v>1.7919999999999787</v>
      </c>
      <c r="I19" s="10">
        <f t="shared" si="14"/>
        <v>0</v>
      </c>
      <c r="J19" s="12">
        <f t="shared" si="9"/>
        <v>150.3299999999985</v>
      </c>
      <c r="K19" s="13">
        <f t="shared" si="10"/>
        <v>2.2919999999999727</v>
      </c>
      <c r="L19" s="29">
        <f t="shared" si="11"/>
        <v>0</v>
      </c>
      <c r="M19" s="11">
        <f>M18+0.1</f>
        <v>149.99999999999991</v>
      </c>
      <c r="N19" s="3">
        <v>0</v>
      </c>
      <c r="O19" s="11">
        <f>M19-$N$2</f>
        <v>1.9619999999999038</v>
      </c>
      <c r="P19" s="36">
        <f>N18+P18</f>
        <v>0</v>
      </c>
      <c r="Q19" s="3"/>
      <c r="R19" s="37"/>
      <c r="S19" s="3"/>
      <c r="T19" s="3"/>
    </row>
    <row r="20" spans="1:20" ht="16.5" customHeight="1">
      <c r="A20" s="12">
        <f t="shared" si="0"/>
        <v>148.83999999999986</v>
      </c>
      <c r="B20" s="13">
        <f t="shared" si="1"/>
        <v>0.8019999999999778</v>
      </c>
      <c r="C20" s="10">
        <f t="shared" si="12"/>
        <v>0</v>
      </c>
      <c r="D20" s="12">
        <f t="shared" si="3"/>
        <v>149.3399999999994</v>
      </c>
      <c r="E20" s="13">
        <f t="shared" si="4"/>
        <v>1.3019999999999783</v>
      </c>
      <c r="F20" s="10">
        <f t="shared" si="13"/>
        <v>0</v>
      </c>
      <c r="G20" s="12">
        <f t="shared" si="6"/>
        <v>149.83999999999895</v>
      </c>
      <c r="H20" s="13">
        <f t="shared" si="7"/>
        <v>1.8019999999999787</v>
      </c>
      <c r="I20" s="10">
        <f t="shared" si="14"/>
        <v>0</v>
      </c>
      <c r="J20" s="12">
        <f t="shared" si="9"/>
        <v>150.3399999999985</v>
      </c>
      <c r="K20" s="13">
        <f t="shared" si="10"/>
        <v>2.3019999999999725</v>
      </c>
      <c r="L20" s="29">
        <f t="shared" si="11"/>
        <v>0</v>
      </c>
      <c r="M20" s="52"/>
      <c r="N20" s="53"/>
      <c r="O20" s="52"/>
      <c r="P20" s="54"/>
      <c r="Q20" s="3"/>
      <c r="R20" s="37"/>
      <c r="S20" s="3"/>
      <c r="T20" s="3"/>
    </row>
    <row r="21" spans="1:20" ht="16.5" customHeight="1">
      <c r="A21" s="12">
        <f t="shared" si="0"/>
        <v>148.84999999999985</v>
      </c>
      <c r="B21" s="13">
        <f t="shared" si="1"/>
        <v>0.8119999999999779</v>
      </c>
      <c r="C21" s="10">
        <f t="shared" si="12"/>
        <v>0</v>
      </c>
      <c r="D21" s="12">
        <f t="shared" si="3"/>
        <v>149.3499999999994</v>
      </c>
      <c r="E21" s="13">
        <f t="shared" si="4"/>
        <v>1.3119999999999783</v>
      </c>
      <c r="F21" s="10">
        <f t="shared" si="13"/>
        <v>0</v>
      </c>
      <c r="G21" s="12">
        <f t="shared" si="6"/>
        <v>149.84999999999894</v>
      </c>
      <c r="H21" s="13">
        <f t="shared" si="7"/>
        <v>1.8119999999999787</v>
      </c>
      <c r="I21" s="10">
        <f t="shared" si="14"/>
        <v>0</v>
      </c>
      <c r="J21" s="12">
        <f t="shared" si="9"/>
        <v>150.3499999999985</v>
      </c>
      <c r="K21" s="13">
        <f t="shared" si="10"/>
        <v>2.3119999999999723</v>
      </c>
      <c r="L21" s="29">
        <f t="shared" si="11"/>
        <v>0</v>
      </c>
      <c r="M21" s="52"/>
      <c r="N21" s="53"/>
      <c r="O21" s="52"/>
      <c r="P21" s="54"/>
      <c r="Q21" s="3"/>
      <c r="R21" s="37"/>
      <c r="S21" s="3"/>
      <c r="T21" s="3"/>
    </row>
    <row r="22" spans="1:20" ht="16.5" customHeight="1">
      <c r="A22" s="12">
        <f t="shared" si="0"/>
        <v>148.85999999999984</v>
      </c>
      <c r="B22" s="13">
        <f t="shared" si="1"/>
        <v>0.8219999999999779</v>
      </c>
      <c r="C22" s="10">
        <f t="shared" si="12"/>
        <v>0</v>
      </c>
      <c r="D22" s="12">
        <f t="shared" si="3"/>
        <v>149.3599999999994</v>
      </c>
      <c r="E22" s="13">
        <f t="shared" si="4"/>
        <v>1.3219999999999783</v>
      </c>
      <c r="F22" s="10">
        <f t="shared" si="13"/>
        <v>0</v>
      </c>
      <c r="G22" s="12">
        <f t="shared" si="6"/>
        <v>149.85999999999893</v>
      </c>
      <c r="H22" s="13">
        <f t="shared" si="7"/>
        <v>1.8219999999999787</v>
      </c>
      <c r="I22" s="10">
        <f t="shared" si="14"/>
        <v>0</v>
      </c>
      <c r="J22" s="12">
        <f t="shared" si="9"/>
        <v>150.35999999999848</v>
      </c>
      <c r="K22" s="13">
        <f t="shared" si="10"/>
        <v>2.321999999999972</v>
      </c>
      <c r="L22" s="29">
        <f t="shared" si="11"/>
        <v>0</v>
      </c>
      <c r="M22" s="52"/>
      <c r="N22" s="53"/>
      <c r="O22" s="52"/>
      <c r="P22" s="54"/>
      <c r="Q22" s="3"/>
      <c r="R22" s="37"/>
      <c r="S22" s="3"/>
      <c r="T22" s="3"/>
    </row>
    <row r="23" spans="1:20" ht="16.5" customHeight="1">
      <c r="A23" s="12">
        <f t="shared" si="0"/>
        <v>148.86999999999983</v>
      </c>
      <c r="B23" s="13">
        <f t="shared" si="1"/>
        <v>0.8319999999999779</v>
      </c>
      <c r="C23" s="10">
        <f t="shared" si="12"/>
        <v>0</v>
      </c>
      <c r="D23" s="12">
        <f t="shared" si="3"/>
        <v>149.36999999999938</v>
      </c>
      <c r="E23" s="13">
        <f t="shared" si="4"/>
        <v>1.3319999999999783</v>
      </c>
      <c r="F23" s="10">
        <f t="shared" si="13"/>
        <v>0</v>
      </c>
      <c r="G23" s="12">
        <f t="shared" si="6"/>
        <v>149.86999999999892</v>
      </c>
      <c r="H23" s="13">
        <f t="shared" si="7"/>
        <v>1.8319999999999788</v>
      </c>
      <c r="I23" s="10">
        <f t="shared" si="14"/>
        <v>0</v>
      </c>
      <c r="J23" s="12">
        <f t="shared" si="9"/>
        <v>150.36999999999847</v>
      </c>
      <c r="K23" s="13">
        <f t="shared" si="10"/>
        <v>2.331999999999972</v>
      </c>
      <c r="L23" s="29">
        <f t="shared" si="11"/>
        <v>0</v>
      </c>
      <c r="M23" s="52"/>
      <c r="N23" s="53"/>
      <c r="O23" s="52"/>
      <c r="P23" s="54"/>
      <c r="Q23" s="3"/>
      <c r="R23" s="37"/>
      <c r="S23" s="3"/>
      <c r="T23" s="3"/>
    </row>
    <row r="24" spans="1:20" ht="16.5" customHeight="1">
      <c r="A24" s="12">
        <f t="shared" si="0"/>
        <v>148.87999999999982</v>
      </c>
      <c r="B24" s="13">
        <f t="shared" si="1"/>
        <v>0.8419999999999779</v>
      </c>
      <c r="C24" s="10">
        <f t="shared" si="12"/>
        <v>0</v>
      </c>
      <c r="D24" s="12">
        <f t="shared" si="3"/>
        <v>149.37999999999937</v>
      </c>
      <c r="E24" s="13">
        <f t="shared" si="4"/>
        <v>1.3419999999999783</v>
      </c>
      <c r="F24" s="10">
        <f t="shared" si="13"/>
        <v>0</v>
      </c>
      <c r="G24" s="12">
        <f t="shared" si="6"/>
        <v>149.87999999999892</v>
      </c>
      <c r="H24" s="13">
        <f t="shared" si="7"/>
        <v>1.8419999999999788</v>
      </c>
      <c r="I24" s="10">
        <f t="shared" si="14"/>
        <v>0</v>
      </c>
      <c r="J24" s="12">
        <f t="shared" si="9"/>
        <v>150.37999999999846</v>
      </c>
      <c r="K24" s="13">
        <f t="shared" si="10"/>
        <v>2.3419999999999717</v>
      </c>
      <c r="L24" s="29">
        <f t="shared" si="11"/>
        <v>0</v>
      </c>
      <c r="M24" s="52"/>
      <c r="N24" s="53"/>
      <c r="O24" s="52"/>
      <c r="P24" s="54"/>
      <c r="Q24" s="3"/>
      <c r="R24" s="37"/>
      <c r="S24" s="3"/>
      <c r="T24" s="3"/>
    </row>
    <row r="25" spans="1:20" ht="16.5" customHeight="1">
      <c r="A25" s="12">
        <f t="shared" si="0"/>
        <v>148.88999999999982</v>
      </c>
      <c r="B25" s="13">
        <f t="shared" si="1"/>
        <v>0.8519999999999779</v>
      </c>
      <c r="C25" s="10">
        <f t="shared" si="12"/>
        <v>0</v>
      </c>
      <c r="D25" s="12">
        <f t="shared" si="3"/>
        <v>149.38999999999936</v>
      </c>
      <c r="E25" s="13">
        <f t="shared" si="4"/>
        <v>1.3519999999999783</v>
      </c>
      <c r="F25" s="10">
        <f t="shared" si="13"/>
        <v>0</v>
      </c>
      <c r="G25" s="12">
        <f t="shared" si="6"/>
        <v>149.8899999999989</v>
      </c>
      <c r="H25" s="13">
        <f t="shared" si="7"/>
        <v>1.8519999999999788</v>
      </c>
      <c r="I25" s="10">
        <f t="shared" si="14"/>
        <v>0</v>
      </c>
      <c r="J25" s="12">
        <f t="shared" si="9"/>
        <v>150.38999999999845</v>
      </c>
      <c r="K25" s="13">
        <f t="shared" si="10"/>
        <v>2.3519999999999714</v>
      </c>
      <c r="L25" s="29">
        <f t="shared" si="11"/>
        <v>0</v>
      </c>
      <c r="M25" s="52"/>
      <c r="N25" s="53"/>
      <c r="O25" s="52"/>
      <c r="P25" s="54"/>
      <c r="Q25" s="3"/>
      <c r="R25" s="37"/>
      <c r="S25" s="3"/>
      <c r="T25" s="3"/>
    </row>
    <row r="26" spans="1:20" ht="16.5" customHeight="1">
      <c r="A26" s="14">
        <f t="shared" si="0"/>
        <v>148.8999999999998</v>
      </c>
      <c r="B26" s="15">
        <f t="shared" si="1"/>
        <v>0.8619999999999779</v>
      </c>
      <c r="C26" s="16">
        <f t="shared" si="12"/>
        <v>0</v>
      </c>
      <c r="D26" s="14">
        <f t="shared" si="3"/>
        <v>149.39999999999935</v>
      </c>
      <c r="E26" s="15">
        <f t="shared" si="4"/>
        <v>1.3619999999999783</v>
      </c>
      <c r="F26" s="16">
        <f t="shared" si="13"/>
        <v>0</v>
      </c>
      <c r="G26" s="14">
        <f t="shared" si="6"/>
        <v>149.8999999999989</v>
      </c>
      <c r="H26" s="15">
        <f t="shared" si="7"/>
        <v>1.8619999999999788</v>
      </c>
      <c r="I26" s="17">
        <f t="shared" si="14"/>
        <v>0</v>
      </c>
      <c r="J26" s="14">
        <f t="shared" si="9"/>
        <v>150.39999999999844</v>
      </c>
      <c r="K26" s="15">
        <f t="shared" si="10"/>
        <v>2.3619999999999712</v>
      </c>
      <c r="L26" s="17">
        <f t="shared" si="11"/>
        <v>0</v>
      </c>
      <c r="M26" s="52"/>
      <c r="N26" s="53"/>
      <c r="O26" s="52"/>
      <c r="P26" s="54"/>
      <c r="Q26" s="3"/>
      <c r="R26" s="37"/>
      <c r="S26" s="3"/>
      <c r="T26" s="3"/>
    </row>
    <row r="27" spans="1:20" ht="16.5" customHeight="1">
      <c r="A27" s="18">
        <f t="shared" si="0"/>
        <v>148.9099999999998</v>
      </c>
      <c r="B27" s="19">
        <f t="shared" si="1"/>
        <v>0.8719999999999779</v>
      </c>
      <c r="C27" s="20">
        <f aca="true" t="shared" si="15" ref="C27:C36">+C26+$N$8/10</f>
        <v>0</v>
      </c>
      <c r="D27" s="18">
        <f t="shared" si="3"/>
        <v>149.40999999999934</v>
      </c>
      <c r="E27" s="19">
        <f t="shared" si="4"/>
        <v>1.3719999999999783</v>
      </c>
      <c r="F27" s="20">
        <f aca="true" t="shared" si="16" ref="F27:F36">+F26+$N$13/10</f>
        <v>0</v>
      </c>
      <c r="G27" s="18">
        <f t="shared" si="6"/>
        <v>149.9099999999989</v>
      </c>
      <c r="H27" s="19">
        <f t="shared" si="7"/>
        <v>1.8719999999999788</v>
      </c>
      <c r="I27" s="20">
        <f aca="true" t="shared" si="17" ref="I27:I36">+I26+$N$18/10</f>
        <v>0</v>
      </c>
      <c r="J27" s="18">
        <f t="shared" si="9"/>
        <v>150.40999999999843</v>
      </c>
      <c r="K27" s="19">
        <f t="shared" si="10"/>
        <v>2.371999999999971</v>
      </c>
      <c r="L27" s="49">
        <f t="shared" si="11"/>
        <v>0</v>
      </c>
      <c r="M27" s="52"/>
      <c r="N27" s="53"/>
      <c r="O27" s="52"/>
      <c r="P27" s="54"/>
      <c r="Q27" s="3"/>
      <c r="R27" s="37"/>
      <c r="S27" s="3"/>
      <c r="T27" s="3"/>
    </row>
    <row r="28" spans="1:20" ht="16.5" customHeight="1">
      <c r="A28" s="12">
        <f t="shared" si="0"/>
        <v>148.9199999999998</v>
      </c>
      <c r="B28" s="13">
        <f t="shared" si="1"/>
        <v>0.8819999999999779</v>
      </c>
      <c r="C28" s="10">
        <f t="shared" si="15"/>
        <v>0</v>
      </c>
      <c r="D28" s="12">
        <f t="shared" si="3"/>
        <v>149.41999999999933</v>
      </c>
      <c r="E28" s="13">
        <f t="shared" si="4"/>
        <v>1.3819999999999784</v>
      </c>
      <c r="F28" s="10">
        <f t="shared" si="16"/>
        <v>0</v>
      </c>
      <c r="G28" s="12">
        <f t="shared" si="6"/>
        <v>149.91999999999888</v>
      </c>
      <c r="H28" s="13">
        <f t="shared" si="7"/>
        <v>1.8819999999999788</v>
      </c>
      <c r="I28" s="10">
        <f t="shared" si="17"/>
        <v>0</v>
      </c>
      <c r="J28" s="12">
        <f t="shared" si="9"/>
        <v>150.41999999999842</v>
      </c>
      <c r="K28" s="13">
        <f t="shared" si="10"/>
        <v>2.381999999999971</v>
      </c>
      <c r="L28" s="29">
        <f t="shared" si="11"/>
        <v>0</v>
      </c>
      <c r="M28" s="52"/>
      <c r="N28" s="53"/>
      <c r="O28" s="52"/>
      <c r="P28" s="54"/>
      <c r="Q28" s="3"/>
      <c r="R28" s="37"/>
      <c r="S28" s="3"/>
      <c r="T28" s="3"/>
    </row>
    <row r="29" spans="1:20" ht="16.5" customHeight="1">
      <c r="A29" s="12">
        <f t="shared" si="0"/>
        <v>148.92999999999978</v>
      </c>
      <c r="B29" s="13">
        <f t="shared" si="1"/>
        <v>0.8919999999999779</v>
      </c>
      <c r="C29" s="10">
        <f t="shared" si="15"/>
        <v>0</v>
      </c>
      <c r="D29" s="12">
        <f t="shared" si="3"/>
        <v>149.42999999999932</v>
      </c>
      <c r="E29" s="13">
        <f t="shared" si="4"/>
        <v>1.3919999999999784</v>
      </c>
      <c r="F29" s="10">
        <f t="shared" si="16"/>
        <v>0</v>
      </c>
      <c r="G29" s="12">
        <f t="shared" si="6"/>
        <v>149.92999999999887</v>
      </c>
      <c r="H29" s="13">
        <f t="shared" si="7"/>
        <v>1.8919999999999788</v>
      </c>
      <c r="I29" s="10">
        <f t="shared" si="17"/>
        <v>0</v>
      </c>
      <c r="J29" s="12">
        <f t="shared" si="9"/>
        <v>150.42999999999842</v>
      </c>
      <c r="K29" s="13">
        <f t="shared" si="10"/>
        <v>2.3919999999999706</v>
      </c>
      <c r="L29" s="29">
        <f t="shared" si="11"/>
        <v>0</v>
      </c>
      <c r="M29" s="52"/>
      <c r="N29" s="53"/>
      <c r="O29" s="52"/>
      <c r="P29" s="54"/>
      <c r="Q29" s="3"/>
      <c r="R29" s="37"/>
      <c r="S29" s="3"/>
      <c r="T29" s="3"/>
    </row>
    <row r="30" spans="1:20" ht="16.5" customHeight="1">
      <c r="A30" s="12">
        <f t="shared" si="0"/>
        <v>148.93999999999977</v>
      </c>
      <c r="B30" s="13">
        <f t="shared" si="1"/>
        <v>0.9019999999999779</v>
      </c>
      <c r="C30" s="10">
        <f t="shared" si="15"/>
        <v>0</v>
      </c>
      <c r="D30" s="12">
        <f t="shared" si="3"/>
        <v>149.43999999999932</v>
      </c>
      <c r="E30" s="13">
        <f t="shared" si="4"/>
        <v>1.4019999999999784</v>
      </c>
      <c r="F30" s="10">
        <f t="shared" si="16"/>
        <v>0</v>
      </c>
      <c r="G30" s="12">
        <f t="shared" si="6"/>
        <v>149.93999999999886</v>
      </c>
      <c r="H30" s="13">
        <f t="shared" si="7"/>
        <v>1.9019999999999788</v>
      </c>
      <c r="I30" s="10">
        <f t="shared" si="17"/>
        <v>0</v>
      </c>
      <c r="J30" s="12">
        <f t="shared" si="9"/>
        <v>150.4399999999984</v>
      </c>
      <c r="K30" s="13">
        <f t="shared" si="10"/>
        <v>2.4019999999999704</v>
      </c>
      <c r="L30" s="29">
        <f t="shared" si="11"/>
        <v>0</v>
      </c>
      <c r="M30" s="52"/>
      <c r="N30" s="53"/>
      <c r="O30" s="52"/>
      <c r="P30" s="54"/>
      <c r="Q30" s="3"/>
      <c r="R30" s="37"/>
      <c r="S30" s="3"/>
      <c r="T30" s="3"/>
    </row>
    <row r="31" spans="1:20" ht="16.5" customHeight="1">
      <c r="A31" s="12">
        <f t="shared" si="0"/>
        <v>148.94999999999976</v>
      </c>
      <c r="B31" s="13">
        <f t="shared" si="1"/>
        <v>0.9119999999999779</v>
      </c>
      <c r="C31" s="10">
        <f t="shared" si="15"/>
        <v>0</v>
      </c>
      <c r="D31" s="12">
        <f t="shared" si="3"/>
        <v>149.4499999999993</v>
      </c>
      <c r="E31" s="13">
        <f t="shared" si="4"/>
        <v>1.4119999999999784</v>
      </c>
      <c r="F31" s="10">
        <f t="shared" si="16"/>
        <v>0</v>
      </c>
      <c r="G31" s="12">
        <f t="shared" si="6"/>
        <v>149.94999999999885</v>
      </c>
      <c r="H31" s="13">
        <f t="shared" si="7"/>
        <v>1.9119999999999788</v>
      </c>
      <c r="I31" s="10">
        <f t="shared" si="17"/>
        <v>0</v>
      </c>
      <c r="J31" s="12">
        <f t="shared" si="9"/>
        <v>150.4499999999984</v>
      </c>
      <c r="K31" s="13">
        <f t="shared" si="10"/>
        <v>2.41199999999997</v>
      </c>
      <c r="L31" s="29">
        <f t="shared" si="11"/>
        <v>0</v>
      </c>
      <c r="M31" s="52"/>
      <c r="N31" s="53"/>
      <c r="O31" s="52"/>
      <c r="P31" s="54"/>
      <c r="Q31" s="3"/>
      <c r="R31" s="37"/>
      <c r="S31" s="3"/>
      <c r="T31" s="3"/>
    </row>
    <row r="32" spans="1:20" ht="16.5" customHeight="1">
      <c r="A32" s="12">
        <f t="shared" si="0"/>
        <v>148.95999999999975</v>
      </c>
      <c r="B32" s="13">
        <f t="shared" si="1"/>
        <v>0.921999999999978</v>
      </c>
      <c r="C32" s="10">
        <f t="shared" si="15"/>
        <v>0</v>
      </c>
      <c r="D32" s="12">
        <f t="shared" si="3"/>
        <v>149.4599999999993</v>
      </c>
      <c r="E32" s="13">
        <f t="shared" si="4"/>
        <v>1.4219999999999784</v>
      </c>
      <c r="F32" s="10">
        <f t="shared" si="16"/>
        <v>0</v>
      </c>
      <c r="G32" s="12">
        <f t="shared" si="6"/>
        <v>149.95999999999884</v>
      </c>
      <c r="H32" s="13">
        <f t="shared" si="7"/>
        <v>1.9219999999999788</v>
      </c>
      <c r="I32" s="10">
        <f t="shared" si="17"/>
        <v>0</v>
      </c>
      <c r="J32" s="12">
        <f t="shared" si="9"/>
        <v>150.4599999999984</v>
      </c>
      <c r="K32" s="13">
        <f t="shared" si="10"/>
        <v>2.42199999999997</v>
      </c>
      <c r="L32" s="29">
        <f t="shared" si="11"/>
        <v>0</v>
      </c>
      <c r="M32" s="52"/>
      <c r="N32" s="53"/>
      <c r="O32" s="52"/>
      <c r="P32" s="54"/>
      <c r="Q32" s="3"/>
      <c r="R32" s="37"/>
      <c r="S32" s="3"/>
      <c r="T32" s="3"/>
    </row>
    <row r="33" spans="1:20" ht="16.5" customHeight="1">
      <c r="A33" s="12">
        <f t="shared" si="0"/>
        <v>148.96999999999974</v>
      </c>
      <c r="B33" s="13">
        <f t="shared" si="1"/>
        <v>0.931999999999978</v>
      </c>
      <c r="C33" s="10">
        <f t="shared" si="15"/>
        <v>0</v>
      </c>
      <c r="D33" s="12">
        <f t="shared" si="3"/>
        <v>149.4699999999993</v>
      </c>
      <c r="E33" s="13">
        <f t="shared" si="4"/>
        <v>1.4319999999999784</v>
      </c>
      <c r="F33" s="10">
        <f t="shared" si="16"/>
        <v>0</v>
      </c>
      <c r="G33" s="12">
        <f t="shared" si="6"/>
        <v>149.96999999999883</v>
      </c>
      <c r="H33" s="13">
        <f t="shared" si="7"/>
        <v>1.9319999999999788</v>
      </c>
      <c r="I33" s="10">
        <f t="shared" si="17"/>
        <v>0</v>
      </c>
      <c r="J33" s="12">
        <f t="shared" si="9"/>
        <v>150.46999999999838</v>
      </c>
      <c r="K33" s="13">
        <f t="shared" si="10"/>
        <v>2.4319999999999697</v>
      </c>
      <c r="L33" s="29">
        <f t="shared" si="11"/>
        <v>0</v>
      </c>
      <c r="M33" s="52"/>
      <c r="N33" s="53"/>
      <c r="O33" s="52"/>
      <c r="P33" s="54"/>
      <c r="Q33" s="3"/>
      <c r="R33" s="37"/>
      <c r="S33" s="3"/>
      <c r="T33" s="3"/>
    </row>
    <row r="34" spans="1:20" ht="16.5" customHeight="1">
      <c r="A34" s="12">
        <f t="shared" si="0"/>
        <v>148.97999999999973</v>
      </c>
      <c r="B34" s="13">
        <f t="shared" si="1"/>
        <v>0.941999999999978</v>
      </c>
      <c r="C34" s="10">
        <f t="shared" si="15"/>
        <v>0</v>
      </c>
      <c r="D34" s="12">
        <f t="shared" si="3"/>
        <v>149.47999999999928</v>
      </c>
      <c r="E34" s="13">
        <f t="shared" si="4"/>
        <v>1.4419999999999784</v>
      </c>
      <c r="F34" s="10">
        <f t="shared" si="16"/>
        <v>0</v>
      </c>
      <c r="G34" s="12">
        <f t="shared" si="6"/>
        <v>149.97999999999882</v>
      </c>
      <c r="H34" s="13">
        <f t="shared" si="7"/>
        <v>1.9419999999999789</v>
      </c>
      <c r="I34" s="10">
        <f t="shared" si="17"/>
        <v>0</v>
      </c>
      <c r="J34" s="12">
        <f t="shared" si="9"/>
        <v>150.47999999999837</v>
      </c>
      <c r="K34" s="13">
        <f t="shared" si="10"/>
        <v>2.4419999999999695</v>
      </c>
      <c r="L34" s="29">
        <f t="shared" si="11"/>
        <v>0</v>
      </c>
      <c r="M34" s="52"/>
      <c r="N34" s="53"/>
      <c r="O34" s="52"/>
      <c r="P34" s="54"/>
      <c r="Q34" s="3"/>
      <c r="R34" s="37"/>
      <c r="S34" s="3"/>
      <c r="T34" s="3"/>
    </row>
    <row r="35" spans="1:20" ht="16.5" customHeight="1">
      <c r="A35" s="12">
        <f t="shared" si="0"/>
        <v>148.98999999999972</v>
      </c>
      <c r="B35" s="13">
        <f t="shared" si="1"/>
        <v>0.951999999999978</v>
      </c>
      <c r="C35" s="10">
        <f t="shared" si="15"/>
        <v>0</v>
      </c>
      <c r="D35" s="12">
        <f t="shared" si="3"/>
        <v>149.48999999999927</v>
      </c>
      <c r="E35" s="13">
        <f t="shared" si="4"/>
        <v>1.4519999999999784</v>
      </c>
      <c r="F35" s="10">
        <f t="shared" si="16"/>
        <v>0</v>
      </c>
      <c r="G35" s="12">
        <f t="shared" si="6"/>
        <v>149.98999999999882</v>
      </c>
      <c r="H35" s="13">
        <f t="shared" si="7"/>
        <v>1.9519999999999789</v>
      </c>
      <c r="I35" s="10">
        <f t="shared" si="17"/>
        <v>0</v>
      </c>
      <c r="J35" s="12">
        <f t="shared" si="9"/>
        <v>150.48999999999836</v>
      </c>
      <c r="K35" s="13">
        <f t="shared" si="10"/>
        <v>2.4519999999999693</v>
      </c>
      <c r="L35" s="29">
        <f t="shared" si="11"/>
        <v>0</v>
      </c>
      <c r="M35" s="52"/>
      <c r="N35" s="53"/>
      <c r="O35" s="52"/>
      <c r="P35" s="54"/>
      <c r="Q35" s="3"/>
      <c r="R35" s="37"/>
      <c r="S35" s="3"/>
      <c r="T35" s="3"/>
    </row>
    <row r="36" spans="1:20" ht="16.5" customHeight="1">
      <c r="A36" s="14">
        <f t="shared" si="0"/>
        <v>148.99999999999972</v>
      </c>
      <c r="B36" s="15">
        <f t="shared" si="1"/>
        <v>0.961999999999978</v>
      </c>
      <c r="C36" s="16">
        <f t="shared" si="15"/>
        <v>0</v>
      </c>
      <c r="D36" s="14">
        <f t="shared" si="3"/>
        <v>149.49999999999926</v>
      </c>
      <c r="E36" s="15">
        <f t="shared" si="4"/>
        <v>1.4619999999999784</v>
      </c>
      <c r="F36" s="16">
        <f t="shared" si="16"/>
        <v>0</v>
      </c>
      <c r="G36" s="14">
        <f t="shared" si="6"/>
        <v>149.9999999999988</v>
      </c>
      <c r="H36" s="15">
        <f t="shared" si="7"/>
        <v>1.9619999999999789</v>
      </c>
      <c r="I36" s="17">
        <f t="shared" si="17"/>
        <v>0</v>
      </c>
      <c r="J36" s="14">
        <f t="shared" si="9"/>
        <v>150.49999999999835</v>
      </c>
      <c r="K36" s="48">
        <f t="shared" si="10"/>
        <v>2.461999999999969</v>
      </c>
      <c r="L36" s="29">
        <f t="shared" si="11"/>
        <v>0</v>
      </c>
      <c r="M36" s="11"/>
      <c r="N36" s="3"/>
      <c r="O36" s="11"/>
      <c r="P36" s="54"/>
      <c r="Q36" s="3"/>
      <c r="R36" s="37"/>
      <c r="S36" s="3"/>
      <c r="T36" s="3"/>
    </row>
    <row r="37" spans="1:20" ht="16.5" customHeight="1">
      <c r="A37" s="18">
        <f t="shared" si="0"/>
        <v>149.0099999999997</v>
      </c>
      <c r="B37" s="19">
        <f t="shared" si="1"/>
        <v>0.971999999999978</v>
      </c>
      <c r="C37" s="20">
        <f aca="true" t="shared" si="18" ref="C37:C46">+C36+$N$9/10</f>
        <v>0</v>
      </c>
      <c r="D37" s="18">
        <f t="shared" si="3"/>
        <v>149.50999999999925</v>
      </c>
      <c r="E37" s="19">
        <f t="shared" si="4"/>
        <v>1.4719999999999784</v>
      </c>
      <c r="F37" s="20">
        <f aca="true" t="shared" si="19" ref="F37:F46">+F36+$N$14/10</f>
        <v>0</v>
      </c>
      <c r="G37" s="18">
        <f t="shared" si="6"/>
        <v>150.0099999999988</v>
      </c>
      <c r="H37" s="19">
        <f t="shared" si="7"/>
        <v>1.9719999999999789</v>
      </c>
      <c r="I37" s="9">
        <f aca="true" t="shared" si="20" ref="I37:I46">+I36+$N$19/10</f>
        <v>0</v>
      </c>
      <c r="J37" s="18">
        <f t="shared" si="9"/>
        <v>150.50999999999834</v>
      </c>
      <c r="K37" s="50">
        <f t="shared" si="10"/>
        <v>2.471999999999969</v>
      </c>
      <c r="L37" s="33">
        <f t="shared" si="11"/>
        <v>0</v>
      </c>
      <c r="M37" s="11"/>
      <c r="N37" s="3"/>
      <c r="O37" s="11"/>
      <c r="P37" s="54"/>
      <c r="Q37" s="3"/>
      <c r="R37" s="37"/>
      <c r="S37" s="3"/>
      <c r="T37" s="3"/>
    </row>
    <row r="38" spans="1:20" ht="16.5" customHeight="1">
      <c r="A38" s="12">
        <f t="shared" si="0"/>
        <v>149.0199999999997</v>
      </c>
      <c r="B38" s="13">
        <f t="shared" si="1"/>
        <v>0.981999999999978</v>
      </c>
      <c r="C38" s="10">
        <f t="shared" si="18"/>
        <v>0</v>
      </c>
      <c r="D38" s="12">
        <f t="shared" si="3"/>
        <v>149.51999999999924</v>
      </c>
      <c r="E38" s="13">
        <f t="shared" si="4"/>
        <v>1.4819999999999784</v>
      </c>
      <c r="F38" s="10">
        <f t="shared" si="19"/>
        <v>0</v>
      </c>
      <c r="G38" s="12">
        <f t="shared" si="6"/>
        <v>150.0199999999988</v>
      </c>
      <c r="H38" s="13">
        <f t="shared" si="7"/>
        <v>1.981999999999979</v>
      </c>
      <c r="I38" s="28">
        <f t="shared" si="20"/>
        <v>0</v>
      </c>
      <c r="J38" s="12">
        <f t="shared" si="9"/>
        <v>150.51999999999833</v>
      </c>
      <c r="K38" s="13">
        <f t="shared" si="10"/>
        <v>2.4819999999999687</v>
      </c>
      <c r="L38" s="29">
        <f t="shared" si="11"/>
        <v>0</v>
      </c>
      <c r="M38" s="11"/>
      <c r="N38" s="3"/>
      <c r="O38" s="11"/>
      <c r="P38" s="54"/>
      <c r="Q38" s="3"/>
      <c r="R38" s="37"/>
      <c r="S38" s="3"/>
      <c r="T38" s="3"/>
    </row>
    <row r="39" spans="1:20" ht="16.5" customHeight="1">
      <c r="A39" s="12">
        <f aca="true" t="shared" si="21" ref="A39:A55">+A38+0.01</f>
        <v>149.0299999999997</v>
      </c>
      <c r="B39" s="13">
        <f aca="true" t="shared" si="22" ref="B39:B55">+B38+0.01</f>
        <v>0.991999999999978</v>
      </c>
      <c r="C39" s="10">
        <f t="shared" si="18"/>
        <v>0</v>
      </c>
      <c r="D39" s="12">
        <f aca="true" t="shared" si="23" ref="D39:D55">+D38+0.01</f>
        <v>149.52999999999923</v>
      </c>
      <c r="E39" s="13">
        <f aca="true" t="shared" si="24" ref="E39:E55">+E38+0.01</f>
        <v>1.4919999999999785</v>
      </c>
      <c r="F39" s="10">
        <f t="shared" si="19"/>
        <v>0</v>
      </c>
      <c r="G39" s="12">
        <f aca="true" t="shared" si="25" ref="G39:G55">+G38+0.01</f>
        <v>150.02999999999878</v>
      </c>
      <c r="H39" s="13">
        <f aca="true" t="shared" si="26" ref="H39:H55">+H38+0.01</f>
        <v>1.991999999999979</v>
      </c>
      <c r="I39" s="28">
        <f t="shared" si="20"/>
        <v>0</v>
      </c>
      <c r="J39" s="12">
        <f aca="true" t="shared" si="27" ref="J39:J55">+J38+0.01</f>
        <v>150.52999999999832</v>
      </c>
      <c r="K39" s="13">
        <f aca="true" t="shared" si="28" ref="K39:K55">+K38+0.01</f>
        <v>2.4919999999999685</v>
      </c>
      <c r="L39" s="29">
        <f t="shared" si="11"/>
        <v>0</v>
      </c>
      <c r="M39" s="11"/>
      <c r="N39" s="3"/>
      <c r="O39" s="11"/>
      <c r="P39" s="54"/>
      <c r="Q39" s="3"/>
      <c r="R39" s="37"/>
      <c r="S39" s="3"/>
      <c r="T39" s="3"/>
    </row>
    <row r="40" spans="1:20" ht="16.5" customHeight="1">
      <c r="A40" s="12">
        <f t="shared" si="21"/>
        <v>149.03999999999968</v>
      </c>
      <c r="B40" s="13">
        <f t="shared" si="22"/>
        <v>1.001999999999978</v>
      </c>
      <c r="C40" s="10">
        <f t="shared" si="18"/>
        <v>0</v>
      </c>
      <c r="D40" s="12">
        <f t="shared" si="23"/>
        <v>149.53999999999922</v>
      </c>
      <c r="E40" s="13">
        <f t="shared" si="24"/>
        <v>1.5019999999999785</v>
      </c>
      <c r="F40" s="10">
        <f t="shared" si="19"/>
        <v>0</v>
      </c>
      <c r="G40" s="12">
        <f t="shared" si="25"/>
        <v>150.03999999999877</v>
      </c>
      <c r="H40" s="13">
        <f t="shared" si="26"/>
        <v>2.001999999999979</v>
      </c>
      <c r="I40" s="28">
        <f t="shared" si="20"/>
        <v>0</v>
      </c>
      <c r="J40" s="12">
        <f t="shared" si="27"/>
        <v>150.53999999999832</v>
      </c>
      <c r="K40" s="13">
        <f t="shared" si="28"/>
        <v>2.5019999999999682</v>
      </c>
      <c r="L40" s="29">
        <f t="shared" si="11"/>
        <v>0</v>
      </c>
      <c r="M40" s="11"/>
      <c r="N40" s="3"/>
      <c r="O40" s="11"/>
      <c r="P40" s="54"/>
      <c r="Q40" s="3"/>
      <c r="R40" s="37"/>
      <c r="S40" s="3"/>
      <c r="T40" s="3"/>
    </row>
    <row r="41" spans="1:20" ht="16.5" customHeight="1">
      <c r="A41" s="12">
        <f t="shared" si="21"/>
        <v>149.04999999999967</v>
      </c>
      <c r="B41" s="13">
        <f t="shared" si="22"/>
        <v>1.011999999999978</v>
      </c>
      <c r="C41" s="10">
        <f t="shared" si="18"/>
        <v>0</v>
      </c>
      <c r="D41" s="12">
        <f t="shared" si="23"/>
        <v>149.54999999999922</v>
      </c>
      <c r="E41" s="13">
        <f t="shared" si="24"/>
        <v>1.5119999999999785</v>
      </c>
      <c r="F41" s="10">
        <f t="shared" si="19"/>
        <v>0</v>
      </c>
      <c r="G41" s="12">
        <f t="shared" si="25"/>
        <v>150.04999999999876</v>
      </c>
      <c r="H41" s="13">
        <f t="shared" si="26"/>
        <v>2.0119999999999787</v>
      </c>
      <c r="I41" s="28">
        <f t="shared" si="20"/>
        <v>0</v>
      </c>
      <c r="J41" s="12">
        <f t="shared" si="27"/>
        <v>150.5499999999983</v>
      </c>
      <c r="K41" s="13">
        <f t="shared" si="28"/>
        <v>2.511999999999968</v>
      </c>
      <c r="L41" s="29">
        <f t="shared" si="11"/>
        <v>0</v>
      </c>
      <c r="M41" s="11"/>
      <c r="N41" s="3"/>
      <c r="O41" s="11"/>
      <c r="P41" s="54"/>
      <c r="Q41" s="3"/>
      <c r="R41" s="37"/>
      <c r="S41" s="3"/>
      <c r="T41" s="3"/>
    </row>
    <row r="42" spans="1:20" ht="16.5" customHeight="1">
      <c r="A42" s="12">
        <f t="shared" si="21"/>
        <v>149.05999999999966</v>
      </c>
      <c r="B42" s="13">
        <f t="shared" si="22"/>
        <v>1.021999999999978</v>
      </c>
      <c r="C42" s="10">
        <f t="shared" si="18"/>
        <v>0</v>
      </c>
      <c r="D42" s="12">
        <f t="shared" si="23"/>
        <v>149.5599999999992</v>
      </c>
      <c r="E42" s="13">
        <f t="shared" si="24"/>
        <v>1.5219999999999785</v>
      </c>
      <c r="F42" s="10">
        <f t="shared" si="19"/>
        <v>0</v>
      </c>
      <c r="G42" s="12">
        <f t="shared" si="25"/>
        <v>150.05999999999875</v>
      </c>
      <c r="H42" s="13">
        <f t="shared" si="26"/>
        <v>2.0219999999999785</v>
      </c>
      <c r="I42" s="28">
        <f t="shared" si="20"/>
        <v>0</v>
      </c>
      <c r="J42" s="12">
        <f t="shared" si="27"/>
        <v>150.5599999999983</v>
      </c>
      <c r="K42" s="13">
        <f t="shared" si="28"/>
        <v>2.521999999999968</v>
      </c>
      <c r="L42" s="29">
        <f t="shared" si="11"/>
        <v>0</v>
      </c>
      <c r="M42" s="11"/>
      <c r="N42" s="3"/>
      <c r="O42" s="11"/>
      <c r="P42" s="54"/>
      <c r="Q42" s="3"/>
      <c r="R42" s="37"/>
      <c r="S42" s="3"/>
      <c r="T42" s="3"/>
    </row>
    <row r="43" spans="1:20" ht="16.5" customHeight="1">
      <c r="A43" s="12">
        <f t="shared" si="21"/>
        <v>149.06999999999965</v>
      </c>
      <c r="B43" s="13">
        <f t="shared" si="22"/>
        <v>1.031999999999978</v>
      </c>
      <c r="C43" s="10">
        <f t="shared" si="18"/>
        <v>0</v>
      </c>
      <c r="D43" s="12">
        <f t="shared" si="23"/>
        <v>149.5699999999992</v>
      </c>
      <c r="E43" s="13">
        <f t="shared" si="24"/>
        <v>1.5319999999999785</v>
      </c>
      <c r="F43" s="10">
        <f t="shared" si="19"/>
        <v>0</v>
      </c>
      <c r="G43" s="12">
        <f t="shared" si="25"/>
        <v>150.06999999999874</v>
      </c>
      <c r="H43" s="13">
        <f t="shared" si="26"/>
        <v>2.0319999999999783</v>
      </c>
      <c r="I43" s="28">
        <f t="shared" si="20"/>
        <v>0</v>
      </c>
      <c r="J43" s="12">
        <f t="shared" si="27"/>
        <v>150.5699999999983</v>
      </c>
      <c r="K43" s="13">
        <f t="shared" si="28"/>
        <v>2.5319999999999676</v>
      </c>
      <c r="L43" s="29">
        <f t="shared" si="11"/>
        <v>0</v>
      </c>
      <c r="M43" s="11"/>
      <c r="N43" s="3"/>
      <c r="O43" s="11"/>
      <c r="P43" s="54"/>
      <c r="Q43" s="3"/>
      <c r="R43" s="37"/>
      <c r="S43" s="3"/>
      <c r="T43" s="3"/>
    </row>
    <row r="44" spans="1:20" ht="16.5" customHeight="1">
      <c r="A44" s="12">
        <f t="shared" si="21"/>
        <v>149.07999999999964</v>
      </c>
      <c r="B44" s="13">
        <f t="shared" si="22"/>
        <v>1.041999999999978</v>
      </c>
      <c r="C44" s="10">
        <f t="shared" si="18"/>
        <v>0</v>
      </c>
      <c r="D44" s="12">
        <f t="shared" si="23"/>
        <v>149.5799999999992</v>
      </c>
      <c r="E44" s="13">
        <f t="shared" si="24"/>
        <v>1.5419999999999785</v>
      </c>
      <c r="F44" s="10">
        <f t="shared" si="19"/>
        <v>0</v>
      </c>
      <c r="G44" s="12">
        <f t="shared" si="25"/>
        <v>150.07999999999873</v>
      </c>
      <c r="H44" s="13">
        <f t="shared" si="26"/>
        <v>2.041999999999978</v>
      </c>
      <c r="I44" s="28">
        <f t="shared" si="20"/>
        <v>0</v>
      </c>
      <c r="J44" s="12">
        <f t="shared" si="27"/>
        <v>150.57999999999828</v>
      </c>
      <c r="K44" s="13">
        <f t="shared" si="28"/>
        <v>2.5419999999999674</v>
      </c>
      <c r="L44" s="29">
        <f t="shared" si="11"/>
        <v>0</v>
      </c>
      <c r="M44" s="11"/>
      <c r="N44" s="3"/>
      <c r="O44" s="11"/>
      <c r="P44" s="54"/>
      <c r="Q44" s="3"/>
      <c r="R44" s="37"/>
      <c r="S44" s="3"/>
      <c r="T44" s="3"/>
    </row>
    <row r="45" spans="1:20" ht="16.5" customHeight="1">
      <c r="A45" s="12">
        <f t="shared" si="21"/>
        <v>149.08999999999963</v>
      </c>
      <c r="B45" s="13">
        <f t="shared" si="22"/>
        <v>1.051999999999978</v>
      </c>
      <c r="C45" s="10">
        <f t="shared" si="18"/>
        <v>0</v>
      </c>
      <c r="D45" s="12">
        <f t="shared" si="23"/>
        <v>149.58999999999918</v>
      </c>
      <c r="E45" s="13">
        <f t="shared" si="24"/>
        <v>1.5519999999999785</v>
      </c>
      <c r="F45" s="10">
        <f t="shared" si="19"/>
        <v>0</v>
      </c>
      <c r="G45" s="12">
        <f t="shared" si="25"/>
        <v>150.08999999999872</v>
      </c>
      <c r="H45" s="13">
        <f t="shared" si="26"/>
        <v>2.051999999999978</v>
      </c>
      <c r="I45" s="28">
        <f t="shared" si="20"/>
        <v>0</v>
      </c>
      <c r="J45" s="12">
        <f t="shared" si="27"/>
        <v>150.58999999999827</v>
      </c>
      <c r="K45" s="13">
        <f t="shared" si="28"/>
        <v>2.551999999999967</v>
      </c>
      <c r="L45" s="29">
        <f t="shared" si="11"/>
        <v>0</v>
      </c>
      <c r="M45" s="11"/>
      <c r="N45" s="3"/>
      <c r="O45" s="11"/>
      <c r="P45" s="54"/>
      <c r="Q45" s="3"/>
      <c r="R45" s="37"/>
      <c r="S45" s="3"/>
      <c r="T45" s="3"/>
    </row>
    <row r="46" spans="1:20" ht="16.5" customHeight="1">
      <c r="A46" s="14">
        <f t="shared" si="21"/>
        <v>149.09999999999962</v>
      </c>
      <c r="B46" s="15">
        <f t="shared" si="22"/>
        <v>1.061999999999978</v>
      </c>
      <c r="C46" s="16">
        <f t="shared" si="18"/>
        <v>0</v>
      </c>
      <c r="D46" s="14">
        <f t="shared" si="23"/>
        <v>149.59999999999917</v>
      </c>
      <c r="E46" s="15">
        <f t="shared" si="24"/>
        <v>1.5619999999999785</v>
      </c>
      <c r="F46" s="16">
        <f t="shared" si="19"/>
        <v>0</v>
      </c>
      <c r="G46" s="14">
        <f t="shared" si="25"/>
        <v>150.09999999999872</v>
      </c>
      <c r="H46" s="15">
        <f t="shared" si="26"/>
        <v>2.0619999999999776</v>
      </c>
      <c r="I46" s="17">
        <f t="shared" si="20"/>
        <v>0</v>
      </c>
      <c r="J46" s="14">
        <f t="shared" si="27"/>
        <v>150.59999999999826</v>
      </c>
      <c r="K46" s="15">
        <f t="shared" si="28"/>
        <v>2.561999999999967</v>
      </c>
      <c r="L46" s="17">
        <f t="shared" si="11"/>
        <v>0</v>
      </c>
      <c r="M46" s="11"/>
      <c r="N46" s="3"/>
      <c r="O46" s="11"/>
      <c r="P46" s="54"/>
      <c r="Q46" s="3"/>
      <c r="R46" s="37"/>
      <c r="S46" s="3"/>
      <c r="T46" s="3"/>
    </row>
    <row r="47" spans="1:20" ht="16.5" customHeight="1">
      <c r="A47" s="18">
        <f t="shared" si="21"/>
        <v>149.10999999999962</v>
      </c>
      <c r="B47" s="19">
        <f t="shared" si="22"/>
        <v>1.071999999999978</v>
      </c>
      <c r="C47" s="20">
        <f aca="true" t="shared" si="29" ref="C47:C55">+C46+$N$10/10</f>
        <v>0</v>
      </c>
      <c r="D47" s="18">
        <f t="shared" si="23"/>
        <v>149.60999999999916</v>
      </c>
      <c r="E47" s="19">
        <f t="shared" si="24"/>
        <v>1.5719999999999785</v>
      </c>
      <c r="F47" s="20">
        <f aca="true" t="shared" si="30" ref="F47:F55">+F46+$N$15/10</f>
        <v>0</v>
      </c>
      <c r="G47" s="18">
        <f t="shared" si="25"/>
        <v>150.1099999999987</v>
      </c>
      <c r="H47" s="19">
        <f t="shared" si="26"/>
        <v>2.0719999999999774</v>
      </c>
      <c r="I47" s="9">
        <f aca="true" t="shared" si="31" ref="I47:I55">+I46+$N$20/10</f>
        <v>0</v>
      </c>
      <c r="J47" s="18">
        <f t="shared" si="27"/>
        <v>150.60999999999825</v>
      </c>
      <c r="K47" s="19">
        <f t="shared" si="28"/>
        <v>2.5719999999999668</v>
      </c>
      <c r="L47" s="49">
        <f t="shared" si="11"/>
        <v>0</v>
      </c>
      <c r="M47" s="11"/>
      <c r="N47" s="3"/>
      <c r="O47" s="11"/>
      <c r="P47" s="54"/>
      <c r="Q47" s="3"/>
      <c r="R47" s="37"/>
      <c r="S47" s="3"/>
      <c r="T47" s="3"/>
    </row>
    <row r="48" spans="1:20" ht="16.5" customHeight="1">
      <c r="A48" s="12">
        <f t="shared" si="21"/>
        <v>149.1199999999996</v>
      </c>
      <c r="B48" s="13">
        <f t="shared" si="22"/>
        <v>1.081999999999978</v>
      </c>
      <c r="C48" s="10">
        <f t="shared" si="29"/>
        <v>0</v>
      </c>
      <c r="D48" s="12">
        <f t="shared" si="23"/>
        <v>149.61999999999915</v>
      </c>
      <c r="E48" s="13">
        <f t="shared" si="24"/>
        <v>1.5819999999999785</v>
      </c>
      <c r="F48" s="10">
        <f t="shared" si="30"/>
        <v>0</v>
      </c>
      <c r="G48" s="12">
        <f t="shared" si="25"/>
        <v>150.1199999999987</v>
      </c>
      <c r="H48" s="13">
        <f t="shared" si="26"/>
        <v>2.081999999999977</v>
      </c>
      <c r="I48" s="28">
        <f t="shared" si="31"/>
        <v>0</v>
      </c>
      <c r="J48" s="12">
        <f t="shared" si="27"/>
        <v>150.61999999999824</v>
      </c>
      <c r="K48" s="13">
        <f t="shared" si="28"/>
        <v>2.5819999999999665</v>
      </c>
      <c r="L48" s="29">
        <f t="shared" si="11"/>
        <v>0</v>
      </c>
      <c r="M48" s="11"/>
      <c r="N48" s="3"/>
      <c r="O48" s="11"/>
      <c r="P48" s="54"/>
      <c r="Q48" s="3"/>
      <c r="R48" s="37"/>
      <c r="S48" s="3"/>
      <c r="T48" s="3"/>
    </row>
    <row r="49" spans="1:20" ht="16.5" customHeight="1">
      <c r="A49" s="12">
        <f t="shared" si="21"/>
        <v>149.1299999999996</v>
      </c>
      <c r="B49" s="13">
        <f t="shared" si="22"/>
        <v>1.091999999999978</v>
      </c>
      <c r="C49" s="10">
        <f t="shared" si="29"/>
        <v>0</v>
      </c>
      <c r="D49" s="12">
        <f t="shared" si="23"/>
        <v>149.62999999999914</v>
      </c>
      <c r="E49" s="13">
        <f t="shared" si="24"/>
        <v>1.5919999999999785</v>
      </c>
      <c r="F49" s="10">
        <f t="shared" si="30"/>
        <v>0</v>
      </c>
      <c r="G49" s="12">
        <f t="shared" si="25"/>
        <v>150.1299999999987</v>
      </c>
      <c r="H49" s="13">
        <f t="shared" si="26"/>
        <v>2.091999999999977</v>
      </c>
      <c r="I49" s="28">
        <f t="shared" si="31"/>
        <v>0</v>
      </c>
      <c r="J49" s="12">
        <f t="shared" si="27"/>
        <v>150.62999999999823</v>
      </c>
      <c r="K49" s="13">
        <f t="shared" si="28"/>
        <v>2.5919999999999663</v>
      </c>
      <c r="L49" s="29">
        <f t="shared" si="11"/>
        <v>0</v>
      </c>
      <c r="M49" s="11"/>
      <c r="N49" s="3"/>
      <c r="O49" s="11"/>
      <c r="P49" s="54"/>
      <c r="Q49" s="3"/>
      <c r="R49" s="37"/>
      <c r="S49" s="3"/>
      <c r="T49" s="3"/>
    </row>
    <row r="50" spans="1:20" ht="16.5" customHeight="1">
      <c r="A50" s="12">
        <f t="shared" si="21"/>
        <v>149.1399999999996</v>
      </c>
      <c r="B50" s="13">
        <f t="shared" si="22"/>
        <v>1.101999999999978</v>
      </c>
      <c r="C50" s="10">
        <f t="shared" si="29"/>
        <v>0</v>
      </c>
      <c r="D50" s="12">
        <f t="shared" si="23"/>
        <v>149.63999999999913</v>
      </c>
      <c r="E50" s="13">
        <f t="shared" si="24"/>
        <v>1.6019999999999786</v>
      </c>
      <c r="F50" s="10">
        <f t="shared" si="30"/>
        <v>0</v>
      </c>
      <c r="G50" s="12">
        <f t="shared" si="25"/>
        <v>150.13999999999868</v>
      </c>
      <c r="H50" s="13">
        <f t="shared" si="26"/>
        <v>2.1019999999999768</v>
      </c>
      <c r="I50" s="28">
        <f t="shared" si="31"/>
        <v>0</v>
      </c>
      <c r="J50" s="12">
        <f t="shared" si="27"/>
        <v>150.63999999999822</v>
      </c>
      <c r="K50" s="13">
        <f t="shared" si="28"/>
        <v>2.601999999999966</v>
      </c>
      <c r="L50" s="29">
        <f t="shared" si="11"/>
        <v>0</v>
      </c>
      <c r="M50" s="11"/>
      <c r="N50" s="3"/>
      <c r="O50" s="11"/>
      <c r="P50" s="54"/>
      <c r="Q50" s="3"/>
      <c r="R50" s="37"/>
      <c r="S50" s="3"/>
      <c r="T50" s="3"/>
    </row>
    <row r="51" spans="1:20" ht="16.5" customHeight="1">
      <c r="A51" s="12">
        <f t="shared" si="21"/>
        <v>149.14999999999958</v>
      </c>
      <c r="B51" s="13">
        <f t="shared" si="22"/>
        <v>1.1119999999999781</v>
      </c>
      <c r="C51" s="10">
        <f t="shared" si="29"/>
        <v>0</v>
      </c>
      <c r="D51" s="12">
        <f t="shared" si="23"/>
        <v>149.64999999999912</v>
      </c>
      <c r="E51" s="13">
        <f t="shared" si="24"/>
        <v>1.6119999999999786</v>
      </c>
      <c r="F51" s="10">
        <f t="shared" si="30"/>
        <v>0</v>
      </c>
      <c r="G51" s="12">
        <f t="shared" si="25"/>
        <v>150.14999999999867</v>
      </c>
      <c r="H51" s="13">
        <f t="shared" si="26"/>
        <v>2.1119999999999766</v>
      </c>
      <c r="I51" s="28">
        <f t="shared" si="31"/>
        <v>0</v>
      </c>
      <c r="J51" s="12">
        <f t="shared" si="27"/>
        <v>150.64999999999822</v>
      </c>
      <c r="K51" s="13">
        <f t="shared" si="28"/>
        <v>2.611999999999966</v>
      </c>
      <c r="L51" s="29">
        <f t="shared" si="11"/>
        <v>0</v>
      </c>
      <c r="M51" s="11"/>
      <c r="N51" s="3"/>
      <c r="O51" s="11"/>
      <c r="P51" s="54"/>
      <c r="Q51" s="3"/>
      <c r="R51" s="37"/>
      <c r="S51" s="3"/>
      <c r="T51" s="3"/>
    </row>
    <row r="52" spans="1:20" ht="16.5" customHeight="1">
      <c r="A52" s="12">
        <f t="shared" si="21"/>
        <v>149.15999999999957</v>
      </c>
      <c r="B52" s="13">
        <f t="shared" si="22"/>
        <v>1.1219999999999781</v>
      </c>
      <c r="C52" s="10">
        <f t="shared" si="29"/>
        <v>0</v>
      </c>
      <c r="D52" s="12">
        <f t="shared" si="23"/>
        <v>149.65999999999912</v>
      </c>
      <c r="E52" s="13">
        <f t="shared" si="24"/>
        <v>1.6219999999999786</v>
      </c>
      <c r="F52" s="10">
        <f t="shared" si="30"/>
        <v>0</v>
      </c>
      <c r="G52" s="12">
        <f t="shared" si="25"/>
        <v>150.15999999999866</v>
      </c>
      <c r="H52" s="13">
        <f t="shared" si="26"/>
        <v>2.1219999999999763</v>
      </c>
      <c r="I52" s="28">
        <f t="shared" si="31"/>
        <v>0</v>
      </c>
      <c r="J52" s="12">
        <f t="shared" si="27"/>
        <v>150.6599999999982</v>
      </c>
      <c r="K52" s="13">
        <f t="shared" si="28"/>
        <v>2.6219999999999657</v>
      </c>
      <c r="L52" s="29">
        <f t="shared" si="11"/>
        <v>0</v>
      </c>
      <c r="M52" s="11"/>
      <c r="N52" s="3"/>
      <c r="O52" s="11"/>
      <c r="P52" s="54"/>
      <c r="Q52" s="3"/>
      <c r="R52" s="37"/>
      <c r="S52" s="3"/>
      <c r="T52" s="3"/>
    </row>
    <row r="53" spans="1:20" ht="16.5" customHeight="1">
      <c r="A53" s="12">
        <f t="shared" si="21"/>
        <v>149.16999999999956</v>
      </c>
      <c r="B53" s="13">
        <f t="shared" si="22"/>
        <v>1.1319999999999781</v>
      </c>
      <c r="C53" s="10">
        <f t="shared" si="29"/>
        <v>0</v>
      </c>
      <c r="D53" s="12">
        <f t="shared" si="23"/>
        <v>149.6699999999991</v>
      </c>
      <c r="E53" s="13">
        <f t="shared" si="24"/>
        <v>1.6319999999999786</v>
      </c>
      <c r="F53" s="10">
        <f t="shared" si="30"/>
        <v>0</v>
      </c>
      <c r="G53" s="12">
        <f t="shared" si="25"/>
        <v>150.16999999999865</v>
      </c>
      <c r="H53" s="13">
        <f t="shared" si="26"/>
        <v>2.131999999999976</v>
      </c>
      <c r="I53" s="28">
        <f t="shared" si="31"/>
        <v>0</v>
      </c>
      <c r="J53" s="12">
        <f t="shared" si="27"/>
        <v>150.6699999999982</v>
      </c>
      <c r="K53" s="13">
        <f t="shared" si="28"/>
        <v>2.6319999999999655</v>
      </c>
      <c r="L53" s="29">
        <f t="shared" si="11"/>
        <v>0</v>
      </c>
      <c r="M53" s="11"/>
      <c r="N53" s="3"/>
      <c r="O53" s="11"/>
      <c r="P53" s="54"/>
      <c r="Q53" s="3"/>
      <c r="R53" s="37"/>
      <c r="S53" s="3"/>
      <c r="T53" s="3"/>
    </row>
    <row r="54" spans="1:20" ht="16.5" customHeight="1">
      <c r="A54" s="12">
        <f t="shared" si="21"/>
        <v>149.17999999999955</v>
      </c>
      <c r="B54" s="13">
        <f t="shared" si="22"/>
        <v>1.1419999999999781</v>
      </c>
      <c r="C54" s="10">
        <f t="shared" si="29"/>
        <v>0</v>
      </c>
      <c r="D54" s="12">
        <f t="shared" si="23"/>
        <v>149.6799999999991</v>
      </c>
      <c r="E54" s="13">
        <f t="shared" si="24"/>
        <v>1.6419999999999786</v>
      </c>
      <c r="F54" s="10">
        <f t="shared" si="30"/>
        <v>0</v>
      </c>
      <c r="G54" s="12">
        <f t="shared" si="25"/>
        <v>150.17999999999864</v>
      </c>
      <c r="H54" s="13">
        <f t="shared" si="26"/>
        <v>2.141999999999976</v>
      </c>
      <c r="I54" s="28">
        <f t="shared" si="31"/>
        <v>0</v>
      </c>
      <c r="J54" s="12">
        <f t="shared" si="27"/>
        <v>150.6799999999982</v>
      </c>
      <c r="K54" s="13">
        <f t="shared" si="28"/>
        <v>2.6419999999999653</v>
      </c>
      <c r="L54" s="29">
        <f t="shared" si="11"/>
        <v>0</v>
      </c>
      <c r="M54" s="11"/>
      <c r="N54" s="3"/>
      <c r="O54" s="11"/>
      <c r="P54" s="54"/>
      <c r="Q54" s="3"/>
      <c r="R54" s="37"/>
      <c r="S54" s="3"/>
      <c r="T54" s="3"/>
    </row>
    <row r="55" spans="1:20" ht="16.5" customHeight="1">
      <c r="A55" s="21">
        <f t="shared" si="21"/>
        <v>149.18999999999954</v>
      </c>
      <c r="B55" s="22">
        <f t="shared" si="22"/>
        <v>1.1519999999999782</v>
      </c>
      <c r="C55" s="16">
        <f t="shared" si="29"/>
        <v>0</v>
      </c>
      <c r="D55" s="21">
        <f t="shared" si="23"/>
        <v>149.6899999999991</v>
      </c>
      <c r="E55" s="22">
        <f t="shared" si="24"/>
        <v>1.6519999999999786</v>
      </c>
      <c r="F55" s="16">
        <f t="shared" si="30"/>
        <v>0</v>
      </c>
      <c r="G55" s="21">
        <f t="shared" si="25"/>
        <v>150.18999999999863</v>
      </c>
      <c r="H55" s="22">
        <f t="shared" si="26"/>
        <v>2.1519999999999757</v>
      </c>
      <c r="I55" s="17">
        <f t="shared" si="31"/>
        <v>0</v>
      </c>
      <c r="J55" s="21">
        <f t="shared" si="27"/>
        <v>150.68999999999818</v>
      </c>
      <c r="K55" s="22">
        <f t="shared" si="28"/>
        <v>2.651999999999965</v>
      </c>
      <c r="L55" s="17">
        <f t="shared" si="11"/>
        <v>0</v>
      </c>
      <c r="M55" s="11"/>
      <c r="N55" s="3"/>
      <c r="O55" s="11"/>
      <c r="P55" s="54"/>
      <c r="Q55" s="3"/>
      <c r="R55" s="37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3"/>
      <c r="O56" s="11"/>
      <c r="P56" s="54"/>
      <c r="Q56" s="3"/>
      <c r="R56" s="37"/>
      <c r="S56" s="3"/>
      <c r="T56" s="3"/>
    </row>
    <row r="57" spans="1:20" ht="22.5" customHeight="1">
      <c r="A57" s="1" t="s">
        <v>13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1"/>
      <c r="N57" s="3"/>
      <c r="O57" s="11"/>
      <c r="P57" s="54"/>
      <c r="Q57" s="3"/>
      <c r="R57" s="37"/>
      <c r="S57" s="3"/>
      <c r="T57" s="3"/>
    </row>
    <row r="58" spans="1:20" ht="22.5" customHeight="1">
      <c r="A58" s="32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1"/>
      <c r="N58" s="3"/>
      <c r="O58" s="11"/>
      <c r="P58" s="54"/>
      <c r="Q58" s="3"/>
      <c r="R58" s="37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1"/>
      <c r="N59" s="3"/>
      <c r="O59" s="11"/>
      <c r="P59" s="54"/>
      <c r="Q59" s="3"/>
      <c r="R59" s="37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11"/>
      <c r="N60" s="3"/>
      <c r="O60" s="11"/>
      <c r="P60" s="54"/>
      <c r="Q60" s="3"/>
      <c r="R60" s="3"/>
      <c r="S60" s="3"/>
      <c r="T60" s="3"/>
    </row>
    <row r="61" spans="1:20" ht="16.5" customHeight="1">
      <c r="A61" s="7">
        <f>J55+0.01</f>
        <v>150.69999999999817</v>
      </c>
      <c r="B61" s="8">
        <f>K55+0.01</f>
        <v>2.661999999999965</v>
      </c>
      <c r="C61" s="9">
        <f>+L55+$N$21/10</f>
        <v>0</v>
      </c>
      <c r="D61" s="7">
        <f>+A110+0.01</f>
        <v>151.19999999999771</v>
      </c>
      <c r="E61" s="8">
        <f>+B110+0.01</f>
        <v>3.161999999999954</v>
      </c>
      <c r="F61" s="9">
        <f>+C110+$N$26/10</f>
        <v>0</v>
      </c>
      <c r="G61" s="7">
        <f>+D110+0.01</f>
        <v>151.69999999999726</v>
      </c>
      <c r="H61" s="8">
        <f>+E110+0.01</f>
        <v>3.6619999999999435</v>
      </c>
      <c r="I61" s="9"/>
      <c r="J61" s="7">
        <f>+G110+0.01</f>
        <v>152.1999999999968</v>
      </c>
      <c r="K61" s="8">
        <f>+H110+0.01</f>
        <v>4.161999999999933</v>
      </c>
      <c r="L61" s="9"/>
      <c r="M61" s="11"/>
      <c r="N61" s="3"/>
      <c r="O61" s="11"/>
      <c r="P61" s="54"/>
      <c r="Q61" s="3"/>
      <c r="R61" s="3"/>
      <c r="S61" s="3"/>
      <c r="T61" s="3"/>
    </row>
    <row r="62" spans="1:20" ht="16.5" customHeight="1">
      <c r="A62" s="12">
        <f aca="true" t="shared" si="32" ref="A62:A110">+A61+0.01</f>
        <v>150.70999999999816</v>
      </c>
      <c r="B62" s="13">
        <f aca="true" t="shared" si="33" ref="B62:B110">+B61+0.01</f>
        <v>2.6719999999999646</v>
      </c>
      <c r="C62" s="28">
        <f>+C61+$N$22/10</f>
        <v>0</v>
      </c>
      <c r="D62" s="12">
        <f aca="true" t="shared" si="34" ref="D62:D110">+D61+0.01</f>
        <v>151.2099999999977</v>
      </c>
      <c r="E62" s="13">
        <f aca="true" t="shared" si="35" ref="E62:E110">+E61+0.01</f>
        <v>3.171999999999954</v>
      </c>
      <c r="F62" s="28">
        <f>+F61+$N$27/10</f>
        <v>0</v>
      </c>
      <c r="G62" s="12">
        <f aca="true" t="shared" si="36" ref="G62:G110">+G61+0.01</f>
        <v>151.70999999999725</v>
      </c>
      <c r="H62" s="13">
        <f aca="true" t="shared" si="37" ref="H62:H110">+H61+0.01</f>
        <v>3.6719999999999433</v>
      </c>
      <c r="I62" s="28"/>
      <c r="J62" s="12">
        <f aca="true" t="shared" si="38" ref="J62:J110">+J61+0.01</f>
        <v>152.2099999999968</v>
      </c>
      <c r="K62" s="13">
        <f aca="true" t="shared" si="39" ref="K62:K110">+K61+0.01</f>
        <v>4.171999999999933</v>
      </c>
      <c r="L62" s="28"/>
      <c r="M62" s="11"/>
      <c r="N62" s="3"/>
      <c r="O62" s="11"/>
      <c r="P62" s="54"/>
      <c r="Q62" s="3"/>
      <c r="R62" s="3"/>
      <c r="S62" s="3"/>
      <c r="T62" s="3"/>
    </row>
    <row r="63" spans="1:20" ht="16.5" customHeight="1">
      <c r="A63" s="12">
        <f t="shared" si="32"/>
        <v>150.71999999999815</v>
      </c>
      <c r="B63" s="13">
        <f t="shared" si="33"/>
        <v>2.6819999999999644</v>
      </c>
      <c r="C63" s="28">
        <f aca="true" t="shared" si="40" ref="C63:C71">+C62+$N$22/10</f>
        <v>0</v>
      </c>
      <c r="D63" s="12">
        <f t="shared" si="34"/>
        <v>151.2199999999977</v>
      </c>
      <c r="E63" s="13">
        <f t="shared" si="35"/>
        <v>3.1819999999999538</v>
      </c>
      <c r="F63" s="28">
        <f aca="true" t="shared" si="41" ref="F63:F71">+F62+$N$27/10</f>
        <v>0</v>
      </c>
      <c r="G63" s="12">
        <f t="shared" si="36"/>
        <v>151.71999999999724</v>
      </c>
      <c r="H63" s="13">
        <f t="shared" si="37"/>
        <v>3.681999999999943</v>
      </c>
      <c r="I63" s="28"/>
      <c r="J63" s="12">
        <f t="shared" si="38"/>
        <v>152.2199999999968</v>
      </c>
      <c r="K63" s="13">
        <f t="shared" si="39"/>
        <v>4.181999999999933</v>
      </c>
      <c r="L63" s="28"/>
      <c r="M63" s="11"/>
      <c r="N63" s="3"/>
      <c r="O63" s="11"/>
      <c r="P63" s="54"/>
      <c r="Q63" s="3"/>
      <c r="R63" s="3"/>
      <c r="S63" s="3"/>
      <c r="T63" s="3"/>
    </row>
    <row r="64" spans="1:20" ht="16.5" customHeight="1">
      <c r="A64" s="12">
        <f t="shared" si="32"/>
        <v>150.72999999999814</v>
      </c>
      <c r="B64" s="13">
        <f t="shared" si="33"/>
        <v>2.691999999999964</v>
      </c>
      <c r="C64" s="28">
        <f t="shared" si="40"/>
        <v>0</v>
      </c>
      <c r="D64" s="12">
        <f t="shared" si="34"/>
        <v>151.2299999999977</v>
      </c>
      <c r="E64" s="13">
        <f t="shared" si="35"/>
        <v>3.1919999999999535</v>
      </c>
      <c r="F64" s="28">
        <f t="shared" si="41"/>
        <v>0</v>
      </c>
      <c r="G64" s="12">
        <f t="shared" si="36"/>
        <v>151.72999999999723</v>
      </c>
      <c r="H64" s="13">
        <f t="shared" si="37"/>
        <v>3.691999999999943</v>
      </c>
      <c r="I64" s="28"/>
      <c r="J64" s="12">
        <f t="shared" si="38"/>
        <v>152.22999999999678</v>
      </c>
      <c r="K64" s="13">
        <f t="shared" si="39"/>
        <v>4.191999999999933</v>
      </c>
      <c r="L64" s="28"/>
      <c r="M64" s="11"/>
      <c r="N64" s="3"/>
      <c r="O64" s="11"/>
      <c r="P64" s="54"/>
      <c r="Q64" s="3"/>
      <c r="R64" s="3"/>
      <c r="S64" s="3"/>
      <c r="T64" s="3"/>
    </row>
    <row r="65" spans="1:20" ht="16.5" customHeight="1">
      <c r="A65" s="12">
        <f t="shared" si="32"/>
        <v>150.73999999999813</v>
      </c>
      <c r="B65" s="13">
        <f t="shared" si="33"/>
        <v>2.701999999999964</v>
      </c>
      <c r="C65" s="28">
        <f t="shared" si="40"/>
        <v>0</v>
      </c>
      <c r="D65" s="12">
        <f t="shared" si="34"/>
        <v>151.23999999999768</v>
      </c>
      <c r="E65" s="13">
        <f t="shared" si="35"/>
        <v>3.2019999999999533</v>
      </c>
      <c r="F65" s="28">
        <f t="shared" si="41"/>
        <v>0</v>
      </c>
      <c r="G65" s="12">
        <f t="shared" si="36"/>
        <v>151.73999999999722</v>
      </c>
      <c r="H65" s="13">
        <f t="shared" si="37"/>
        <v>3.7019999999999427</v>
      </c>
      <c r="I65" s="28"/>
      <c r="J65" s="12">
        <f t="shared" si="38"/>
        <v>152.23999999999677</v>
      </c>
      <c r="K65" s="13">
        <f t="shared" si="39"/>
        <v>4.2019999999999325</v>
      </c>
      <c r="L65" s="28"/>
      <c r="M65" s="11"/>
      <c r="N65" s="3"/>
      <c r="O65" s="11"/>
      <c r="P65" s="54"/>
      <c r="Q65" s="3"/>
      <c r="R65" s="3"/>
      <c r="S65" s="3"/>
      <c r="T65" s="3"/>
    </row>
    <row r="66" spans="1:20" ht="16.5" customHeight="1">
      <c r="A66" s="12">
        <f t="shared" si="32"/>
        <v>150.74999999999812</v>
      </c>
      <c r="B66" s="13">
        <f t="shared" si="33"/>
        <v>2.7119999999999638</v>
      </c>
      <c r="C66" s="28">
        <f t="shared" si="40"/>
        <v>0</v>
      </c>
      <c r="D66" s="12">
        <f t="shared" si="34"/>
        <v>151.24999999999767</v>
      </c>
      <c r="E66" s="13">
        <f t="shared" si="35"/>
        <v>3.211999999999953</v>
      </c>
      <c r="F66" s="28">
        <f t="shared" si="41"/>
        <v>0</v>
      </c>
      <c r="G66" s="12">
        <f t="shared" si="36"/>
        <v>151.74999999999721</v>
      </c>
      <c r="H66" s="13">
        <f t="shared" si="37"/>
        <v>3.7119999999999425</v>
      </c>
      <c r="I66" s="28"/>
      <c r="J66" s="12">
        <f t="shared" si="38"/>
        <v>152.24999999999676</v>
      </c>
      <c r="K66" s="13">
        <f t="shared" si="39"/>
        <v>4.211999999999932</v>
      </c>
      <c r="L66" s="28"/>
      <c r="M66" s="11"/>
      <c r="N66" s="3"/>
      <c r="O66" s="11"/>
      <c r="P66" s="54"/>
      <c r="Q66" s="3"/>
      <c r="R66" s="3"/>
      <c r="S66" s="3"/>
      <c r="T66" s="3"/>
    </row>
    <row r="67" spans="1:20" ht="16.5" customHeight="1">
      <c r="A67" s="12">
        <f t="shared" si="32"/>
        <v>150.75999999999812</v>
      </c>
      <c r="B67" s="13">
        <f t="shared" si="33"/>
        <v>2.7219999999999636</v>
      </c>
      <c r="C67" s="28">
        <f t="shared" si="40"/>
        <v>0</v>
      </c>
      <c r="D67" s="12">
        <f t="shared" si="34"/>
        <v>151.25999999999766</v>
      </c>
      <c r="E67" s="13">
        <f t="shared" si="35"/>
        <v>3.221999999999953</v>
      </c>
      <c r="F67" s="28">
        <f t="shared" si="41"/>
        <v>0</v>
      </c>
      <c r="G67" s="12">
        <f t="shared" si="36"/>
        <v>151.7599999999972</v>
      </c>
      <c r="H67" s="13">
        <f t="shared" si="37"/>
        <v>3.7219999999999422</v>
      </c>
      <c r="I67" s="28"/>
      <c r="J67" s="12">
        <f t="shared" si="38"/>
        <v>152.25999999999675</v>
      </c>
      <c r="K67" s="13">
        <f t="shared" si="39"/>
        <v>4.221999999999932</v>
      </c>
      <c r="L67" s="28"/>
      <c r="M67" s="11"/>
      <c r="N67" s="3"/>
      <c r="O67" s="11"/>
      <c r="P67" s="54"/>
      <c r="Q67" s="3"/>
      <c r="R67" s="3"/>
      <c r="S67" s="3"/>
      <c r="T67" s="3"/>
    </row>
    <row r="68" spans="1:20" ht="16.5" customHeight="1">
      <c r="A68" s="12">
        <f t="shared" si="32"/>
        <v>150.7699999999981</v>
      </c>
      <c r="B68" s="13">
        <f t="shared" si="33"/>
        <v>2.7319999999999633</v>
      </c>
      <c r="C68" s="28">
        <f t="shared" si="40"/>
        <v>0</v>
      </c>
      <c r="D68" s="12">
        <f t="shared" si="34"/>
        <v>151.26999999999765</v>
      </c>
      <c r="E68" s="13">
        <f t="shared" si="35"/>
        <v>3.2319999999999527</v>
      </c>
      <c r="F68" s="28">
        <f t="shared" si="41"/>
        <v>0</v>
      </c>
      <c r="G68" s="12">
        <f t="shared" si="36"/>
        <v>151.7699999999972</v>
      </c>
      <c r="H68" s="13">
        <f t="shared" si="37"/>
        <v>3.731999999999942</v>
      </c>
      <c r="I68" s="28"/>
      <c r="J68" s="12">
        <f t="shared" si="38"/>
        <v>152.26999999999674</v>
      </c>
      <c r="K68" s="13">
        <f t="shared" si="39"/>
        <v>4.231999999999932</v>
      </c>
      <c r="L68" s="28"/>
      <c r="M68" s="11"/>
      <c r="N68" s="3"/>
      <c r="O68" s="11"/>
      <c r="P68" s="54"/>
      <c r="Q68" s="3"/>
      <c r="R68" s="3"/>
      <c r="S68" s="3"/>
      <c r="T68" s="3"/>
    </row>
    <row r="69" spans="1:20" ht="16.5" customHeight="1">
      <c r="A69" s="12">
        <f t="shared" si="32"/>
        <v>150.7799999999981</v>
      </c>
      <c r="B69" s="13">
        <f t="shared" si="33"/>
        <v>2.741999999999963</v>
      </c>
      <c r="C69" s="28">
        <f t="shared" si="40"/>
        <v>0</v>
      </c>
      <c r="D69" s="12">
        <f t="shared" si="34"/>
        <v>151.27999999999764</v>
      </c>
      <c r="E69" s="13">
        <f t="shared" si="35"/>
        <v>3.2419999999999525</v>
      </c>
      <c r="F69" s="28">
        <f t="shared" si="41"/>
        <v>0</v>
      </c>
      <c r="G69" s="12">
        <f t="shared" si="36"/>
        <v>151.7799999999972</v>
      </c>
      <c r="H69" s="13">
        <f t="shared" si="37"/>
        <v>3.741999999999942</v>
      </c>
      <c r="I69" s="28"/>
      <c r="J69" s="12">
        <f t="shared" si="38"/>
        <v>152.27999999999673</v>
      </c>
      <c r="K69" s="13">
        <f t="shared" si="39"/>
        <v>4.241999999999932</v>
      </c>
      <c r="L69" s="28"/>
      <c r="M69" s="11"/>
      <c r="N69" s="3"/>
      <c r="O69" s="11"/>
      <c r="P69" s="54"/>
      <c r="Q69" s="3"/>
      <c r="R69" s="3"/>
      <c r="S69" s="3"/>
      <c r="T69" s="3"/>
    </row>
    <row r="70" spans="1:20" ht="16.5" customHeight="1">
      <c r="A70" s="12">
        <f t="shared" si="32"/>
        <v>150.7899999999981</v>
      </c>
      <c r="B70" s="13">
        <f t="shared" si="33"/>
        <v>2.751999999999963</v>
      </c>
      <c r="C70" s="28">
        <f t="shared" si="40"/>
        <v>0</v>
      </c>
      <c r="D70" s="12">
        <f t="shared" si="34"/>
        <v>151.28999999999763</v>
      </c>
      <c r="E70" s="13">
        <f t="shared" si="35"/>
        <v>3.2519999999999523</v>
      </c>
      <c r="F70" s="28">
        <f t="shared" si="41"/>
        <v>0</v>
      </c>
      <c r="G70" s="12">
        <f t="shared" si="36"/>
        <v>151.78999999999718</v>
      </c>
      <c r="H70" s="13">
        <f t="shared" si="37"/>
        <v>3.7519999999999416</v>
      </c>
      <c r="I70" s="28"/>
      <c r="J70" s="12">
        <f t="shared" si="38"/>
        <v>152.28999999999672</v>
      </c>
      <c r="K70" s="13">
        <f t="shared" si="39"/>
        <v>4.251999999999931</v>
      </c>
      <c r="L70" s="28"/>
      <c r="M70" s="11"/>
      <c r="N70" s="3"/>
      <c r="O70" s="11"/>
      <c r="P70" s="54"/>
      <c r="Q70" s="3"/>
      <c r="R70" s="3"/>
      <c r="S70" s="3"/>
      <c r="T70" s="3"/>
    </row>
    <row r="71" spans="1:20" ht="16.5" customHeight="1">
      <c r="A71" s="14">
        <f t="shared" si="32"/>
        <v>150.79999999999808</v>
      </c>
      <c r="B71" s="15">
        <f t="shared" si="33"/>
        <v>2.7619999999999627</v>
      </c>
      <c r="C71" s="17">
        <f t="shared" si="40"/>
        <v>0</v>
      </c>
      <c r="D71" s="14">
        <f t="shared" si="34"/>
        <v>151.29999999999762</v>
      </c>
      <c r="E71" s="15">
        <f t="shared" si="35"/>
        <v>3.261999999999952</v>
      </c>
      <c r="F71" s="17">
        <f t="shared" si="41"/>
        <v>0</v>
      </c>
      <c r="G71" s="14">
        <f t="shared" si="36"/>
        <v>151.79999999999717</v>
      </c>
      <c r="H71" s="15">
        <f t="shared" si="37"/>
        <v>3.7619999999999414</v>
      </c>
      <c r="I71" s="17"/>
      <c r="J71" s="14">
        <f t="shared" si="38"/>
        <v>152.29999999999671</v>
      </c>
      <c r="K71" s="15">
        <f t="shared" si="39"/>
        <v>4.261999999999931</v>
      </c>
      <c r="L71" s="17"/>
      <c r="M71" s="11"/>
      <c r="N71" s="3"/>
      <c r="O71" s="11"/>
      <c r="P71" s="54"/>
      <c r="Q71" s="3"/>
      <c r="R71" s="3"/>
      <c r="S71" s="3"/>
      <c r="T71" s="3"/>
    </row>
    <row r="72" spans="1:20" ht="16.5" customHeight="1">
      <c r="A72" s="51">
        <f t="shared" si="32"/>
        <v>150.80999999999807</v>
      </c>
      <c r="B72" s="50">
        <f t="shared" si="33"/>
        <v>2.7719999999999625</v>
      </c>
      <c r="C72" s="9">
        <f>+C71+$N$23/10</f>
        <v>0</v>
      </c>
      <c r="D72" s="51">
        <f t="shared" si="34"/>
        <v>151.30999999999761</v>
      </c>
      <c r="E72" s="50">
        <f t="shared" si="35"/>
        <v>3.271999999999952</v>
      </c>
      <c r="F72" s="9"/>
      <c r="G72" s="51">
        <f t="shared" si="36"/>
        <v>151.80999999999716</v>
      </c>
      <c r="H72" s="50">
        <f t="shared" si="37"/>
        <v>3.771999999999941</v>
      </c>
      <c r="I72" s="9"/>
      <c r="J72" s="51">
        <f t="shared" si="38"/>
        <v>152.3099999999967</v>
      </c>
      <c r="K72" s="50">
        <f t="shared" si="39"/>
        <v>4.271999999999931</v>
      </c>
      <c r="L72" s="9"/>
      <c r="M72" s="11"/>
      <c r="N72" s="3"/>
      <c r="O72" s="11"/>
      <c r="P72" s="54"/>
      <c r="Q72" s="3"/>
      <c r="R72" s="3"/>
      <c r="S72" s="3"/>
      <c r="T72" s="3"/>
    </row>
    <row r="73" spans="1:20" ht="16.5" customHeight="1">
      <c r="A73" s="12">
        <f t="shared" si="32"/>
        <v>150.81999999999806</v>
      </c>
      <c r="B73" s="13">
        <f t="shared" si="33"/>
        <v>2.7819999999999623</v>
      </c>
      <c r="C73" s="28">
        <f aca="true" t="shared" si="42" ref="C73:C81">+C72+$N$23/10</f>
        <v>0</v>
      </c>
      <c r="D73" s="12">
        <f t="shared" si="34"/>
        <v>151.3199999999976</v>
      </c>
      <c r="E73" s="13">
        <f t="shared" si="35"/>
        <v>3.2819999999999516</v>
      </c>
      <c r="F73" s="28"/>
      <c r="G73" s="12">
        <f t="shared" si="36"/>
        <v>151.81999999999715</v>
      </c>
      <c r="H73" s="13">
        <f t="shared" si="37"/>
        <v>3.781999999999941</v>
      </c>
      <c r="I73" s="28"/>
      <c r="J73" s="12">
        <f t="shared" si="38"/>
        <v>152.3199999999967</v>
      </c>
      <c r="K73" s="13">
        <f t="shared" si="39"/>
        <v>4.281999999999931</v>
      </c>
      <c r="L73" s="28"/>
      <c r="M73" s="11"/>
      <c r="N73" s="3"/>
      <c r="O73" s="11"/>
      <c r="P73" s="54"/>
      <c r="Q73" s="3"/>
      <c r="R73" s="3"/>
      <c r="S73" s="3"/>
      <c r="T73" s="3"/>
    </row>
    <row r="74" spans="1:20" ht="16.5" customHeight="1">
      <c r="A74" s="12">
        <f t="shared" si="32"/>
        <v>150.82999999999805</v>
      </c>
      <c r="B74" s="13">
        <f t="shared" si="33"/>
        <v>2.791999999999962</v>
      </c>
      <c r="C74" s="28">
        <f t="shared" si="42"/>
        <v>0</v>
      </c>
      <c r="D74" s="12">
        <f t="shared" si="34"/>
        <v>151.3299999999976</v>
      </c>
      <c r="E74" s="13">
        <f t="shared" si="35"/>
        <v>3.2919999999999514</v>
      </c>
      <c r="F74" s="28"/>
      <c r="G74" s="12">
        <f t="shared" si="36"/>
        <v>151.82999999999714</v>
      </c>
      <c r="H74" s="13">
        <f t="shared" si="37"/>
        <v>3.7919999999999408</v>
      </c>
      <c r="I74" s="28"/>
      <c r="J74" s="12">
        <f t="shared" si="38"/>
        <v>152.3299999999967</v>
      </c>
      <c r="K74" s="13">
        <f t="shared" si="39"/>
        <v>4.2919999999999305</v>
      </c>
      <c r="L74" s="28"/>
      <c r="M74" s="11"/>
      <c r="N74" s="3"/>
      <c r="O74" s="11"/>
      <c r="P74" s="54"/>
      <c r="Q74" s="3"/>
      <c r="R74" s="3"/>
      <c r="S74" s="3"/>
      <c r="T74" s="3"/>
    </row>
    <row r="75" spans="1:20" ht="16.5" customHeight="1">
      <c r="A75" s="12">
        <f t="shared" si="32"/>
        <v>150.83999999999804</v>
      </c>
      <c r="B75" s="13">
        <f t="shared" si="33"/>
        <v>2.801999999999962</v>
      </c>
      <c r="C75" s="28">
        <f t="shared" si="42"/>
        <v>0</v>
      </c>
      <c r="D75" s="12">
        <f t="shared" si="34"/>
        <v>151.3399999999976</v>
      </c>
      <c r="E75" s="13">
        <f t="shared" si="35"/>
        <v>3.301999999999951</v>
      </c>
      <c r="F75" s="28"/>
      <c r="G75" s="12">
        <f t="shared" si="36"/>
        <v>151.83999999999713</v>
      </c>
      <c r="H75" s="13">
        <f t="shared" si="37"/>
        <v>3.8019999999999405</v>
      </c>
      <c r="I75" s="28"/>
      <c r="J75" s="12">
        <f t="shared" si="38"/>
        <v>152.33999999999668</v>
      </c>
      <c r="K75" s="13">
        <f t="shared" si="39"/>
        <v>4.30199999999993</v>
      </c>
      <c r="L75" s="28"/>
      <c r="M75" s="11"/>
      <c r="N75" s="3"/>
      <c r="O75" s="11"/>
      <c r="P75" s="54"/>
      <c r="Q75" s="3"/>
      <c r="R75" s="3"/>
      <c r="S75" s="3"/>
      <c r="T75" s="3"/>
    </row>
    <row r="76" spans="1:20" ht="16.5" customHeight="1">
      <c r="A76" s="12">
        <f t="shared" si="32"/>
        <v>150.84999999999803</v>
      </c>
      <c r="B76" s="13">
        <f t="shared" si="33"/>
        <v>2.8119999999999616</v>
      </c>
      <c r="C76" s="28">
        <f t="shared" si="42"/>
        <v>0</v>
      </c>
      <c r="D76" s="12">
        <f t="shared" si="34"/>
        <v>151.34999999999758</v>
      </c>
      <c r="E76" s="13">
        <f t="shared" si="35"/>
        <v>3.311999999999951</v>
      </c>
      <c r="F76" s="28"/>
      <c r="G76" s="12">
        <f t="shared" si="36"/>
        <v>151.84999999999712</v>
      </c>
      <c r="H76" s="13">
        <f t="shared" si="37"/>
        <v>3.8119999999999403</v>
      </c>
      <c r="I76" s="28"/>
      <c r="J76" s="12">
        <f t="shared" si="38"/>
        <v>152.34999999999667</v>
      </c>
      <c r="K76" s="13">
        <f t="shared" si="39"/>
        <v>4.31199999999993</v>
      </c>
      <c r="L76" s="28"/>
      <c r="M76" s="11"/>
      <c r="N76" s="3"/>
      <c r="O76" s="11"/>
      <c r="P76" s="54"/>
      <c r="Q76" s="3"/>
      <c r="R76" s="3"/>
      <c r="S76" s="3"/>
      <c r="T76" s="3"/>
    </row>
    <row r="77" spans="1:20" ht="16.5" customHeight="1">
      <c r="A77" s="12">
        <f t="shared" si="32"/>
        <v>150.85999999999802</v>
      </c>
      <c r="B77" s="13">
        <f t="shared" si="33"/>
        <v>2.8219999999999614</v>
      </c>
      <c r="C77" s="28">
        <f t="shared" si="42"/>
        <v>0</v>
      </c>
      <c r="D77" s="12">
        <f t="shared" si="34"/>
        <v>151.35999999999757</v>
      </c>
      <c r="E77" s="13">
        <f t="shared" si="35"/>
        <v>3.3219999999999508</v>
      </c>
      <c r="F77" s="28"/>
      <c r="G77" s="12">
        <f t="shared" si="36"/>
        <v>151.85999999999711</v>
      </c>
      <c r="H77" s="13">
        <f t="shared" si="37"/>
        <v>3.82199999999994</v>
      </c>
      <c r="I77" s="28"/>
      <c r="J77" s="12">
        <f t="shared" si="38"/>
        <v>152.35999999999666</v>
      </c>
      <c r="K77" s="13">
        <f t="shared" si="39"/>
        <v>4.32199999999993</v>
      </c>
      <c r="L77" s="28"/>
      <c r="M77" s="11"/>
      <c r="N77" s="3"/>
      <c r="O77" s="11"/>
      <c r="P77" s="54"/>
      <c r="Q77" s="3"/>
      <c r="R77" s="3"/>
      <c r="S77" s="3"/>
      <c r="T77" s="3"/>
    </row>
    <row r="78" spans="1:20" ht="16.5" customHeight="1">
      <c r="A78" s="12">
        <f t="shared" si="32"/>
        <v>150.86999999999802</v>
      </c>
      <c r="B78" s="13">
        <f t="shared" si="33"/>
        <v>2.831999999999961</v>
      </c>
      <c r="C78" s="28">
        <f t="shared" si="42"/>
        <v>0</v>
      </c>
      <c r="D78" s="12">
        <f t="shared" si="34"/>
        <v>151.36999999999756</v>
      </c>
      <c r="E78" s="13">
        <f t="shared" si="35"/>
        <v>3.3319999999999506</v>
      </c>
      <c r="F78" s="28"/>
      <c r="G78" s="12">
        <f t="shared" si="36"/>
        <v>151.8699999999971</v>
      </c>
      <c r="H78" s="13">
        <f t="shared" si="37"/>
        <v>3.83199999999994</v>
      </c>
      <c r="I78" s="28"/>
      <c r="J78" s="12">
        <f t="shared" si="38"/>
        <v>152.36999999999665</v>
      </c>
      <c r="K78" s="13">
        <f t="shared" si="39"/>
        <v>4.33199999999993</v>
      </c>
      <c r="L78" s="28"/>
      <c r="M78" s="11"/>
      <c r="N78" s="3"/>
      <c r="O78" s="11"/>
      <c r="P78" s="54"/>
      <c r="Q78" s="3"/>
      <c r="R78" s="3"/>
      <c r="S78" s="3"/>
      <c r="T78" s="3"/>
    </row>
    <row r="79" spans="1:20" ht="16.5" customHeight="1">
      <c r="A79" s="12">
        <f t="shared" si="32"/>
        <v>150.879999999998</v>
      </c>
      <c r="B79" s="13">
        <f t="shared" si="33"/>
        <v>2.841999999999961</v>
      </c>
      <c r="C79" s="28">
        <f t="shared" si="42"/>
        <v>0</v>
      </c>
      <c r="D79" s="12">
        <f t="shared" si="34"/>
        <v>151.37999999999755</v>
      </c>
      <c r="E79" s="13">
        <f t="shared" si="35"/>
        <v>3.3419999999999503</v>
      </c>
      <c r="F79" s="28"/>
      <c r="G79" s="12">
        <f t="shared" si="36"/>
        <v>151.8799999999971</v>
      </c>
      <c r="H79" s="13">
        <f t="shared" si="37"/>
        <v>3.8419999999999397</v>
      </c>
      <c r="I79" s="28"/>
      <c r="J79" s="12">
        <f t="shared" si="38"/>
        <v>152.37999999999664</v>
      </c>
      <c r="K79" s="13">
        <f t="shared" si="39"/>
        <v>4.3419999999999295</v>
      </c>
      <c r="L79" s="28"/>
      <c r="M79" s="11"/>
      <c r="N79" s="3"/>
      <c r="O79" s="11"/>
      <c r="P79" s="54"/>
      <c r="Q79" s="3"/>
      <c r="R79" s="3"/>
      <c r="S79" s="3"/>
      <c r="T79" s="3"/>
    </row>
    <row r="80" spans="1:20" ht="16.5" customHeight="1">
      <c r="A80" s="12">
        <f t="shared" si="32"/>
        <v>150.889999999998</v>
      </c>
      <c r="B80" s="13">
        <f t="shared" si="33"/>
        <v>2.851999999999961</v>
      </c>
      <c r="C80" s="28">
        <f t="shared" si="42"/>
        <v>0</v>
      </c>
      <c r="D80" s="12">
        <f t="shared" si="34"/>
        <v>151.38999999999754</v>
      </c>
      <c r="E80" s="13">
        <f t="shared" si="35"/>
        <v>3.35199999999995</v>
      </c>
      <c r="F80" s="28"/>
      <c r="G80" s="12">
        <f t="shared" si="36"/>
        <v>151.8899999999971</v>
      </c>
      <c r="H80" s="13">
        <f t="shared" si="37"/>
        <v>3.8519999999999395</v>
      </c>
      <c r="I80" s="28"/>
      <c r="J80" s="12">
        <f t="shared" si="38"/>
        <v>152.38999999999663</v>
      </c>
      <c r="K80" s="13">
        <f t="shared" si="39"/>
        <v>4.351999999999929</v>
      </c>
      <c r="L80" s="28"/>
      <c r="M80" s="11"/>
      <c r="N80" s="3"/>
      <c r="O80" s="11"/>
      <c r="P80" s="54"/>
      <c r="Q80" s="3"/>
      <c r="R80" s="3"/>
      <c r="S80" s="3"/>
      <c r="T80" s="3"/>
    </row>
    <row r="81" spans="1:20" ht="16.5" customHeight="1">
      <c r="A81" s="14">
        <f t="shared" si="32"/>
        <v>150.899999999998</v>
      </c>
      <c r="B81" s="15">
        <f t="shared" si="33"/>
        <v>2.8619999999999606</v>
      </c>
      <c r="C81" s="17">
        <f t="shared" si="42"/>
        <v>0</v>
      </c>
      <c r="D81" s="14">
        <f t="shared" si="34"/>
        <v>151.39999999999753</v>
      </c>
      <c r="E81" s="15">
        <f t="shared" si="35"/>
        <v>3.36199999999995</v>
      </c>
      <c r="F81" s="17"/>
      <c r="G81" s="14">
        <f t="shared" si="36"/>
        <v>151.89999999999708</v>
      </c>
      <c r="H81" s="15">
        <f t="shared" si="37"/>
        <v>3.8619999999999393</v>
      </c>
      <c r="I81" s="17"/>
      <c r="J81" s="14">
        <f t="shared" si="38"/>
        <v>152.39999999999662</v>
      </c>
      <c r="K81" s="15">
        <f t="shared" si="39"/>
        <v>4.361999999999929</v>
      </c>
      <c r="L81" s="17"/>
      <c r="M81" s="11"/>
      <c r="N81" s="3"/>
      <c r="O81" s="11"/>
      <c r="P81" s="54"/>
      <c r="Q81" s="3"/>
      <c r="R81" s="3"/>
      <c r="S81" s="3"/>
      <c r="T81" s="3"/>
    </row>
    <row r="82" spans="1:20" ht="16.5" customHeight="1">
      <c r="A82" s="51">
        <f t="shared" si="32"/>
        <v>150.90999999999798</v>
      </c>
      <c r="B82" s="50">
        <f t="shared" si="33"/>
        <v>2.8719999999999604</v>
      </c>
      <c r="C82" s="9">
        <f>+C81+$N$24/10</f>
        <v>0</v>
      </c>
      <c r="D82" s="51">
        <f t="shared" si="34"/>
        <v>151.40999999999752</v>
      </c>
      <c r="E82" s="50">
        <f t="shared" si="35"/>
        <v>3.3719999999999497</v>
      </c>
      <c r="F82" s="9"/>
      <c r="G82" s="51">
        <f t="shared" si="36"/>
        <v>151.90999999999707</v>
      </c>
      <c r="H82" s="50">
        <f t="shared" si="37"/>
        <v>3.871999999999939</v>
      </c>
      <c r="I82" s="9"/>
      <c r="J82" s="51">
        <f t="shared" si="38"/>
        <v>152.40999999999661</v>
      </c>
      <c r="K82" s="50">
        <f t="shared" si="39"/>
        <v>4.371999999999929</v>
      </c>
      <c r="L82" s="9"/>
      <c r="M82" s="11"/>
      <c r="N82" s="3"/>
      <c r="O82" s="11"/>
      <c r="P82" s="54"/>
      <c r="Q82" s="3"/>
      <c r="R82" s="3"/>
      <c r="S82" s="3"/>
      <c r="T82" s="3"/>
    </row>
    <row r="83" spans="1:20" ht="16.5" customHeight="1">
      <c r="A83" s="12">
        <f t="shared" si="32"/>
        <v>150.91999999999797</v>
      </c>
      <c r="B83" s="13">
        <f t="shared" si="33"/>
        <v>2.88199999999996</v>
      </c>
      <c r="C83" s="28">
        <f aca="true" t="shared" si="43" ref="C83:C91">+C82+$N$24/10</f>
        <v>0</v>
      </c>
      <c r="D83" s="12">
        <f t="shared" si="34"/>
        <v>151.41999999999751</v>
      </c>
      <c r="E83" s="13">
        <f t="shared" si="35"/>
        <v>3.3819999999999495</v>
      </c>
      <c r="F83" s="28"/>
      <c r="G83" s="12">
        <f t="shared" si="36"/>
        <v>151.91999999999706</v>
      </c>
      <c r="H83" s="13">
        <f t="shared" si="37"/>
        <v>3.881999999999939</v>
      </c>
      <c r="I83" s="28"/>
      <c r="J83" s="12">
        <f t="shared" si="38"/>
        <v>152.4199999999966</v>
      </c>
      <c r="K83" s="13">
        <f t="shared" si="39"/>
        <v>4.381999999999929</v>
      </c>
      <c r="L83" s="28"/>
      <c r="M83" s="11"/>
      <c r="N83" s="3"/>
      <c r="O83" s="11"/>
      <c r="P83" s="54"/>
      <c r="Q83" s="3"/>
      <c r="R83" s="3"/>
      <c r="S83" s="3"/>
      <c r="T83" s="3"/>
    </row>
    <row r="84" spans="1:20" ht="16.5" customHeight="1">
      <c r="A84" s="12">
        <f t="shared" si="32"/>
        <v>150.92999999999796</v>
      </c>
      <c r="B84" s="13">
        <f t="shared" si="33"/>
        <v>2.89199999999996</v>
      </c>
      <c r="C84" s="28">
        <f t="shared" si="43"/>
        <v>0</v>
      </c>
      <c r="D84" s="12">
        <f t="shared" si="34"/>
        <v>151.4299999999975</v>
      </c>
      <c r="E84" s="13">
        <f t="shared" si="35"/>
        <v>3.3919999999999493</v>
      </c>
      <c r="F84" s="28"/>
      <c r="G84" s="12">
        <f t="shared" si="36"/>
        <v>151.92999999999705</v>
      </c>
      <c r="H84" s="13">
        <f t="shared" si="37"/>
        <v>3.8919999999999386</v>
      </c>
      <c r="I84" s="28"/>
      <c r="J84" s="12">
        <f t="shared" si="38"/>
        <v>152.4299999999966</v>
      </c>
      <c r="K84" s="13">
        <f t="shared" si="39"/>
        <v>4.391999999999928</v>
      </c>
      <c r="L84" s="28"/>
      <c r="M84" s="11"/>
      <c r="N84" s="3"/>
      <c r="O84" s="11"/>
      <c r="P84" s="54"/>
      <c r="Q84" s="3"/>
      <c r="R84" s="3"/>
      <c r="S84" s="3"/>
      <c r="T84" s="3"/>
    </row>
    <row r="85" spans="1:20" ht="16.5" customHeight="1">
      <c r="A85" s="12">
        <f t="shared" si="32"/>
        <v>150.93999999999795</v>
      </c>
      <c r="B85" s="13">
        <f t="shared" si="33"/>
        <v>2.9019999999999597</v>
      </c>
      <c r="C85" s="28">
        <f t="shared" si="43"/>
        <v>0</v>
      </c>
      <c r="D85" s="12">
        <f t="shared" si="34"/>
        <v>151.4399999999975</v>
      </c>
      <c r="E85" s="13">
        <f t="shared" si="35"/>
        <v>3.401999999999949</v>
      </c>
      <c r="F85" s="28"/>
      <c r="G85" s="12">
        <f t="shared" si="36"/>
        <v>151.93999999999704</v>
      </c>
      <c r="H85" s="13">
        <f t="shared" si="37"/>
        <v>3.9019999999999384</v>
      </c>
      <c r="I85" s="28"/>
      <c r="J85" s="12">
        <f t="shared" si="38"/>
        <v>152.4399999999966</v>
      </c>
      <c r="K85" s="13">
        <f t="shared" si="39"/>
        <v>4.401999999999928</v>
      </c>
      <c r="L85" s="28"/>
      <c r="M85" s="11"/>
      <c r="N85" s="3"/>
      <c r="O85" s="11"/>
      <c r="P85" s="54"/>
      <c r="Q85" s="3"/>
      <c r="R85" s="3"/>
      <c r="S85" s="3"/>
      <c r="T85" s="3"/>
    </row>
    <row r="86" spans="1:20" ht="16.5" customHeight="1">
      <c r="A86" s="12">
        <f t="shared" si="32"/>
        <v>150.94999999999794</v>
      </c>
      <c r="B86" s="13">
        <f t="shared" si="33"/>
        <v>2.9119999999999595</v>
      </c>
      <c r="C86" s="28">
        <f t="shared" si="43"/>
        <v>0</v>
      </c>
      <c r="D86" s="12">
        <f t="shared" si="34"/>
        <v>151.4499999999975</v>
      </c>
      <c r="E86" s="13">
        <f t="shared" si="35"/>
        <v>3.411999999999949</v>
      </c>
      <c r="F86" s="28"/>
      <c r="G86" s="12">
        <f t="shared" si="36"/>
        <v>151.94999999999703</v>
      </c>
      <c r="H86" s="13">
        <f t="shared" si="37"/>
        <v>3.911999999999938</v>
      </c>
      <c r="I86" s="28"/>
      <c r="J86" s="12">
        <f t="shared" si="38"/>
        <v>152.44999999999658</v>
      </c>
      <c r="K86" s="13">
        <f t="shared" si="39"/>
        <v>4.411999999999928</v>
      </c>
      <c r="L86" s="28"/>
      <c r="M86" s="11"/>
      <c r="N86" s="3"/>
      <c r="O86" s="11"/>
      <c r="P86" s="54"/>
      <c r="Q86" s="3"/>
      <c r="R86" s="3"/>
      <c r="S86" s="3"/>
      <c r="T86" s="3"/>
    </row>
    <row r="87" spans="1:20" ht="16.5" customHeight="1">
      <c r="A87" s="12">
        <f t="shared" si="32"/>
        <v>150.95999999999793</v>
      </c>
      <c r="B87" s="13">
        <f t="shared" si="33"/>
        <v>2.9219999999999593</v>
      </c>
      <c r="C87" s="28">
        <f t="shared" si="43"/>
        <v>0</v>
      </c>
      <c r="D87" s="12">
        <f t="shared" si="34"/>
        <v>151.45999999999748</v>
      </c>
      <c r="E87" s="13">
        <f t="shared" si="35"/>
        <v>3.4219999999999486</v>
      </c>
      <c r="F87" s="28"/>
      <c r="G87" s="12">
        <f t="shared" si="36"/>
        <v>151.95999999999702</v>
      </c>
      <c r="H87" s="13">
        <f t="shared" si="37"/>
        <v>3.921999999999938</v>
      </c>
      <c r="I87" s="28"/>
      <c r="J87" s="12">
        <f t="shared" si="38"/>
        <v>152.45999999999657</v>
      </c>
      <c r="K87" s="13">
        <f t="shared" si="39"/>
        <v>4.421999999999928</v>
      </c>
      <c r="L87" s="28"/>
      <c r="M87" s="11"/>
      <c r="N87" s="3"/>
      <c r="O87" s="11"/>
      <c r="P87" s="54"/>
      <c r="Q87" s="3"/>
      <c r="R87" s="3"/>
      <c r="S87" s="3"/>
      <c r="T87" s="3"/>
    </row>
    <row r="88" spans="1:20" ht="16.5" customHeight="1">
      <c r="A88" s="12">
        <f t="shared" si="32"/>
        <v>150.96999999999792</v>
      </c>
      <c r="B88" s="13">
        <f t="shared" si="33"/>
        <v>2.931999999999959</v>
      </c>
      <c r="C88" s="28">
        <f t="shared" si="43"/>
        <v>0</v>
      </c>
      <c r="D88" s="12">
        <f t="shared" si="34"/>
        <v>151.46999999999747</v>
      </c>
      <c r="E88" s="13">
        <f t="shared" si="35"/>
        <v>3.4319999999999484</v>
      </c>
      <c r="F88" s="28"/>
      <c r="G88" s="12">
        <f t="shared" si="36"/>
        <v>151.96999999999701</v>
      </c>
      <c r="H88" s="13">
        <f t="shared" si="37"/>
        <v>3.9319999999999378</v>
      </c>
      <c r="I88" s="28"/>
      <c r="J88" s="12">
        <f t="shared" si="38"/>
        <v>152.46999999999656</v>
      </c>
      <c r="K88" s="13">
        <f t="shared" si="39"/>
        <v>4.4319999999999276</v>
      </c>
      <c r="L88" s="28"/>
      <c r="M88" s="11"/>
      <c r="N88" s="3"/>
      <c r="O88" s="11"/>
      <c r="P88" s="54"/>
      <c r="Q88" s="3"/>
      <c r="R88" s="3"/>
      <c r="S88" s="3"/>
      <c r="T88" s="3"/>
    </row>
    <row r="89" spans="1:20" ht="16.5" customHeight="1">
      <c r="A89" s="12">
        <f t="shared" si="32"/>
        <v>150.97999999999791</v>
      </c>
      <c r="B89" s="13">
        <f t="shared" si="33"/>
        <v>2.941999999999959</v>
      </c>
      <c r="C89" s="28">
        <f t="shared" si="43"/>
        <v>0</v>
      </c>
      <c r="D89" s="12">
        <f t="shared" si="34"/>
        <v>151.47999999999746</v>
      </c>
      <c r="E89" s="13">
        <f t="shared" si="35"/>
        <v>3.441999999999948</v>
      </c>
      <c r="F89" s="28"/>
      <c r="G89" s="12">
        <f t="shared" si="36"/>
        <v>151.979999999997</v>
      </c>
      <c r="H89" s="13">
        <f t="shared" si="37"/>
        <v>3.9419999999999376</v>
      </c>
      <c r="I89" s="28"/>
      <c r="J89" s="12">
        <f t="shared" si="38"/>
        <v>152.47999999999655</v>
      </c>
      <c r="K89" s="13">
        <f t="shared" si="39"/>
        <v>4.441999999999927</v>
      </c>
      <c r="L89" s="28"/>
      <c r="M89" s="11"/>
      <c r="N89" s="3"/>
      <c r="O89" s="11"/>
      <c r="P89" s="54"/>
      <c r="Q89" s="3"/>
      <c r="R89" s="3"/>
      <c r="S89" s="3"/>
      <c r="T89" s="3"/>
    </row>
    <row r="90" spans="1:20" ht="16.5" customHeight="1">
      <c r="A90" s="12">
        <f t="shared" si="32"/>
        <v>150.9899999999979</v>
      </c>
      <c r="B90" s="13">
        <f t="shared" si="33"/>
        <v>2.9519999999999587</v>
      </c>
      <c r="C90" s="28">
        <f t="shared" si="43"/>
        <v>0</v>
      </c>
      <c r="D90" s="12">
        <f t="shared" si="34"/>
        <v>151.48999999999745</v>
      </c>
      <c r="E90" s="13">
        <f t="shared" si="35"/>
        <v>3.451999999999948</v>
      </c>
      <c r="F90" s="28"/>
      <c r="G90" s="12">
        <f t="shared" si="36"/>
        <v>151.989999999997</v>
      </c>
      <c r="H90" s="13">
        <f t="shared" si="37"/>
        <v>3.9519999999999373</v>
      </c>
      <c r="I90" s="28"/>
      <c r="J90" s="12">
        <f t="shared" si="38"/>
        <v>152.48999999999654</v>
      </c>
      <c r="K90" s="13">
        <f t="shared" si="39"/>
        <v>4.451999999999927</v>
      </c>
      <c r="L90" s="28"/>
      <c r="M90" s="11"/>
      <c r="N90" s="3"/>
      <c r="O90" s="11"/>
      <c r="P90" s="54"/>
      <c r="Q90" s="3"/>
      <c r="R90" s="3"/>
      <c r="S90" s="3"/>
      <c r="T90" s="3"/>
    </row>
    <row r="91" spans="1:20" ht="16.5" customHeight="1">
      <c r="A91" s="14">
        <f t="shared" si="32"/>
        <v>150.9999999999979</v>
      </c>
      <c r="B91" s="15">
        <f t="shared" si="33"/>
        <v>2.9619999999999584</v>
      </c>
      <c r="C91" s="17">
        <f t="shared" si="43"/>
        <v>0</v>
      </c>
      <c r="D91" s="14">
        <f t="shared" si="34"/>
        <v>151.49999999999744</v>
      </c>
      <c r="E91" s="15">
        <f t="shared" si="35"/>
        <v>3.461999999999948</v>
      </c>
      <c r="F91" s="17"/>
      <c r="G91" s="14">
        <f t="shared" si="36"/>
        <v>151.999999999997</v>
      </c>
      <c r="H91" s="15">
        <f t="shared" si="37"/>
        <v>3.961999999999937</v>
      </c>
      <c r="I91" s="17"/>
      <c r="J91" s="14">
        <f t="shared" si="38"/>
        <v>152.49999999999653</v>
      </c>
      <c r="K91" s="15">
        <f t="shared" si="39"/>
        <v>4.461999999999927</v>
      </c>
      <c r="L91" s="17"/>
      <c r="M91" s="11"/>
      <c r="N91" s="3"/>
      <c r="O91" s="11"/>
      <c r="P91" s="54"/>
      <c r="Q91" s="3"/>
      <c r="R91" s="3"/>
      <c r="S91" s="3"/>
      <c r="T91" s="3"/>
    </row>
    <row r="92" spans="1:20" ht="16.5" customHeight="1">
      <c r="A92" s="51">
        <f t="shared" si="32"/>
        <v>151.0099999999979</v>
      </c>
      <c r="B92" s="50">
        <f t="shared" si="33"/>
        <v>2.9719999999999582</v>
      </c>
      <c r="C92" s="9">
        <f>+C91+$N$25/10</f>
        <v>0</v>
      </c>
      <c r="D92" s="51">
        <f t="shared" si="34"/>
        <v>151.50999999999743</v>
      </c>
      <c r="E92" s="50">
        <f t="shared" si="35"/>
        <v>3.4719999999999476</v>
      </c>
      <c r="F92" s="9"/>
      <c r="G92" s="51">
        <f t="shared" si="36"/>
        <v>152.00999999999698</v>
      </c>
      <c r="H92" s="50">
        <f t="shared" si="37"/>
        <v>3.971999999999937</v>
      </c>
      <c r="I92" s="9"/>
      <c r="J92" s="51">
        <f t="shared" si="38"/>
        <v>152.50999999999652</v>
      </c>
      <c r="K92" s="50">
        <f t="shared" si="39"/>
        <v>4.471999999999927</v>
      </c>
      <c r="L92" s="9"/>
      <c r="M92" s="11"/>
      <c r="N92" s="3"/>
      <c r="O92" s="11"/>
      <c r="P92" s="54"/>
      <c r="Q92" s="3"/>
      <c r="R92" s="3"/>
      <c r="S92" s="3"/>
      <c r="T92" s="3"/>
    </row>
    <row r="93" spans="1:20" ht="16.5" customHeight="1">
      <c r="A93" s="12">
        <f t="shared" si="32"/>
        <v>151.01999999999788</v>
      </c>
      <c r="B93" s="13">
        <f t="shared" si="33"/>
        <v>2.981999999999958</v>
      </c>
      <c r="C93" s="28">
        <f aca="true" t="shared" si="44" ref="C93:C101">+C92+$N$25/10</f>
        <v>0</v>
      </c>
      <c r="D93" s="12">
        <f t="shared" si="34"/>
        <v>151.51999999999742</v>
      </c>
      <c r="E93" s="13">
        <f t="shared" si="35"/>
        <v>3.4819999999999474</v>
      </c>
      <c r="F93" s="28"/>
      <c r="G93" s="12">
        <f t="shared" si="36"/>
        <v>152.01999999999697</v>
      </c>
      <c r="H93" s="13">
        <f t="shared" si="37"/>
        <v>3.9819999999999367</v>
      </c>
      <c r="I93" s="28"/>
      <c r="J93" s="12">
        <f t="shared" si="38"/>
        <v>152.51999999999651</v>
      </c>
      <c r="K93" s="13">
        <f t="shared" si="39"/>
        <v>4.4819999999999265</v>
      </c>
      <c r="L93" s="28"/>
      <c r="M93" s="11"/>
      <c r="N93" s="3"/>
      <c r="O93" s="11"/>
      <c r="P93" s="54"/>
      <c r="Q93" s="3"/>
      <c r="R93" s="3"/>
      <c r="S93" s="3"/>
      <c r="T93" s="3"/>
    </row>
    <row r="94" spans="1:20" ht="16.5" customHeight="1">
      <c r="A94" s="12">
        <f t="shared" si="32"/>
        <v>151.02999999999787</v>
      </c>
      <c r="B94" s="13">
        <f t="shared" si="33"/>
        <v>2.991999999999958</v>
      </c>
      <c r="C94" s="28">
        <f t="shared" si="44"/>
        <v>0</v>
      </c>
      <c r="D94" s="12">
        <f t="shared" si="34"/>
        <v>151.52999999999741</v>
      </c>
      <c r="E94" s="13">
        <f t="shared" si="35"/>
        <v>3.491999999999947</v>
      </c>
      <c r="F94" s="28"/>
      <c r="G94" s="12">
        <f t="shared" si="36"/>
        <v>152.02999999999696</v>
      </c>
      <c r="H94" s="13">
        <f t="shared" si="37"/>
        <v>3.9919999999999365</v>
      </c>
      <c r="I94" s="28"/>
      <c r="J94" s="12">
        <f t="shared" si="38"/>
        <v>152.5299999999965</v>
      </c>
      <c r="K94" s="13">
        <f t="shared" si="39"/>
        <v>4.491999999999926</v>
      </c>
      <c r="L94" s="28"/>
      <c r="M94" s="11"/>
      <c r="N94" s="39"/>
      <c r="O94" s="11"/>
      <c r="P94" s="54"/>
      <c r="Q94" s="3"/>
      <c r="R94" s="3"/>
      <c r="S94" s="3"/>
      <c r="T94" s="3"/>
    </row>
    <row r="95" spans="1:20" ht="16.5" customHeight="1">
      <c r="A95" s="12">
        <f t="shared" si="32"/>
        <v>151.03999999999786</v>
      </c>
      <c r="B95" s="13">
        <f t="shared" si="33"/>
        <v>3.0019999999999576</v>
      </c>
      <c r="C95" s="28">
        <f t="shared" si="44"/>
        <v>0</v>
      </c>
      <c r="D95" s="12">
        <f t="shared" si="34"/>
        <v>151.5399999999974</v>
      </c>
      <c r="E95" s="13">
        <f t="shared" si="35"/>
        <v>3.501999999999947</v>
      </c>
      <c r="F95" s="28"/>
      <c r="G95" s="12">
        <f t="shared" si="36"/>
        <v>152.03999999999695</v>
      </c>
      <c r="H95" s="13">
        <f t="shared" si="37"/>
        <v>4.001999999999937</v>
      </c>
      <c r="I95" s="28"/>
      <c r="J95" s="12">
        <f t="shared" si="38"/>
        <v>152.5399999999965</v>
      </c>
      <c r="K95" s="13">
        <f t="shared" si="39"/>
        <v>4.501999999999926</v>
      </c>
      <c r="L95" s="28"/>
      <c r="M95" s="11"/>
      <c r="N95" s="39"/>
      <c r="O95" s="3"/>
      <c r="P95" s="53"/>
      <c r="Q95" s="3"/>
      <c r="R95" s="3"/>
      <c r="S95" s="3"/>
      <c r="T95" s="3"/>
    </row>
    <row r="96" spans="1:20" ht="16.5" customHeight="1">
      <c r="A96" s="12">
        <f t="shared" si="32"/>
        <v>151.04999999999785</v>
      </c>
      <c r="B96" s="13">
        <f t="shared" si="33"/>
        <v>3.0119999999999574</v>
      </c>
      <c r="C96" s="28">
        <f t="shared" si="44"/>
        <v>0</v>
      </c>
      <c r="D96" s="12">
        <f t="shared" si="34"/>
        <v>151.5499999999974</v>
      </c>
      <c r="E96" s="13">
        <f t="shared" si="35"/>
        <v>3.5119999999999467</v>
      </c>
      <c r="F96" s="28"/>
      <c r="G96" s="12">
        <f t="shared" si="36"/>
        <v>152.04999999999694</v>
      </c>
      <c r="H96" s="13">
        <f t="shared" si="37"/>
        <v>4.0119999999999365</v>
      </c>
      <c r="I96" s="28"/>
      <c r="J96" s="12">
        <f t="shared" si="38"/>
        <v>152.5499999999965</v>
      </c>
      <c r="K96" s="13">
        <f t="shared" si="39"/>
        <v>4.511999999999926</v>
      </c>
      <c r="L96" s="28"/>
      <c r="M96" s="11"/>
      <c r="N96" s="39"/>
      <c r="O96" s="3"/>
      <c r="P96" s="53"/>
      <c r="Q96" s="3"/>
      <c r="R96" s="3"/>
      <c r="S96" s="3"/>
      <c r="T96" s="3"/>
    </row>
    <row r="97" spans="1:20" ht="16.5" customHeight="1">
      <c r="A97" s="12">
        <f t="shared" si="32"/>
        <v>151.05999999999784</v>
      </c>
      <c r="B97" s="13">
        <f t="shared" si="33"/>
        <v>3.021999999999957</v>
      </c>
      <c r="C97" s="28">
        <f t="shared" si="44"/>
        <v>0</v>
      </c>
      <c r="D97" s="12">
        <f t="shared" si="34"/>
        <v>151.5599999999974</v>
      </c>
      <c r="E97" s="13">
        <f t="shared" si="35"/>
        <v>3.5219999999999465</v>
      </c>
      <c r="F97" s="28"/>
      <c r="G97" s="12">
        <f t="shared" si="36"/>
        <v>152.05999999999693</v>
      </c>
      <c r="H97" s="13">
        <f t="shared" si="37"/>
        <v>4.021999999999936</v>
      </c>
      <c r="I97" s="28"/>
      <c r="J97" s="12">
        <f t="shared" si="38"/>
        <v>152.55999999999648</v>
      </c>
      <c r="K97" s="13">
        <f t="shared" si="39"/>
        <v>4.521999999999926</v>
      </c>
      <c r="L97" s="28"/>
      <c r="M97" s="11"/>
      <c r="N97" s="39"/>
      <c r="O97" s="3"/>
      <c r="P97" s="53"/>
      <c r="Q97" s="3"/>
      <c r="R97" s="3"/>
      <c r="S97" s="3"/>
      <c r="T97" s="3"/>
    </row>
    <row r="98" spans="1:20" ht="16.5" customHeight="1">
      <c r="A98" s="12">
        <f t="shared" si="32"/>
        <v>151.06999999999783</v>
      </c>
      <c r="B98" s="13">
        <f t="shared" si="33"/>
        <v>3.031999999999957</v>
      </c>
      <c r="C98" s="28">
        <f t="shared" si="44"/>
        <v>0</v>
      </c>
      <c r="D98" s="12">
        <f t="shared" si="34"/>
        <v>151.56999999999738</v>
      </c>
      <c r="E98" s="13">
        <f t="shared" si="35"/>
        <v>3.5319999999999463</v>
      </c>
      <c r="F98" s="28"/>
      <c r="G98" s="12">
        <f t="shared" si="36"/>
        <v>152.06999999999692</v>
      </c>
      <c r="H98" s="13">
        <f t="shared" si="37"/>
        <v>4.031999999999936</v>
      </c>
      <c r="I98" s="28"/>
      <c r="J98" s="12">
        <f t="shared" si="38"/>
        <v>152.56999999999647</v>
      </c>
      <c r="K98" s="13">
        <f t="shared" si="39"/>
        <v>4.531999999999925</v>
      </c>
      <c r="L98" s="28"/>
      <c r="M98" s="11"/>
      <c r="N98" s="39"/>
      <c r="O98" s="3"/>
      <c r="P98" s="53"/>
      <c r="Q98" s="3"/>
      <c r="R98" s="3"/>
      <c r="S98" s="3"/>
      <c r="T98" s="3"/>
    </row>
    <row r="99" spans="1:20" ht="16.5" customHeight="1">
      <c r="A99" s="12">
        <f t="shared" si="32"/>
        <v>151.07999999999782</v>
      </c>
      <c r="B99" s="13">
        <f t="shared" si="33"/>
        <v>3.0419999999999567</v>
      </c>
      <c r="C99" s="28">
        <f t="shared" si="44"/>
        <v>0</v>
      </c>
      <c r="D99" s="12">
        <f t="shared" si="34"/>
        <v>151.57999999999737</v>
      </c>
      <c r="E99" s="13">
        <f t="shared" si="35"/>
        <v>3.541999999999946</v>
      </c>
      <c r="F99" s="28"/>
      <c r="G99" s="12">
        <f t="shared" si="36"/>
        <v>152.07999999999691</v>
      </c>
      <c r="H99" s="13">
        <f t="shared" si="37"/>
        <v>4.041999999999936</v>
      </c>
      <c r="I99" s="28"/>
      <c r="J99" s="12">
        <f t="shared" si="38"/>
        <v>152.57999999999646</v>
      </c>
      <c r="K99" s="13">
        <f t="shared" si="39"/>
        <v>4.541999999999925</v>
      </c>
      <c r="L99" s="28"/>
      <c r="M99" s="11"/>
      <c r="N99" s="39"/>
      <c r="O99" s="3"/>
      <c r="P99" s="53"/>
      <c r="Q99" s="3"/>
      <c r="R99" s="3"/>
      <c r="S99" s="3"/>
      <c r="T99" s="3"/>
    </row>
    <row r="100" spans="1:20" ht="16.5" customHeight="1">
      <c r="A100" s="12">
        <f t="shared" si="32"/>
        <v>151.08999999999781</v>
      </c>
      <c r="B100" s="13">
        <f t="shared" si="33"/>
        <v>3.0519999999999565</v>
      </c>
      <c r="C100" s="28">
        <f t="shared" si="44"/>
        <v>0</v>
      </c>
      <c r="D100" s="12">
        <f t="shared" si="34"/>
        <v>151.58999999999736</v>
      </c>
      <c r="E100" s="13">
        <f t="shared" si="35"/>
        <v>3.551999999999946</v>
      </c>
      <c r="F100" s="28"/>
      <c r="G100" s="12">
        <f t="shared" si="36"/>
        <v>152.0899999999969</v>
      </c>
      <c r="H100" s="13">
        <f t="shared" si="37"/>
        <v>4.051999999999936</v>
      </c>
      <c r="I100" s="28"/>
      <c r="J100" s="12">
        <f t="shared" si="38"/>
        <v>152.58999999999645</v>
      </c>
      <c r="K100" s="13">
        <f t="shared" si="39"/>
        <v>4.551999999999925</v>
      </c>
      <c r="L100" s="28"/>
      <c r="M100" s="11"/>
      <c r="N100" s="39"/>
      <c r="O100" s="3"/>
      <c r="P100" s="53"/>
      <c r="Q100" s="3"/>
      <c r="R100" s="3"/>
      <c r="S100" s="3"/>
      <c r="T100" s="3"/>
    </row>
    <row r="101" spans="1:20" ht="16.5" customHeight="1">
      <c r="A101" s="14">
        <f t="shared" si="32"/>
        <v>151.0999999999978</v>
      </c>
      <c r="B101" s="15">
        <f t="shared" si="33"/>
        <v>3.0619999999999563</v>
      </c>
      <c r="C101" s="17">
        <f t="shared" si="44"/>
        <v>0</v>
      </c>
      <c r="D101" s="14">
        <f t="shared" si="34"/>
        <v>151.59999999999735</v>
      </c>
      <c r="E101" s="15">
        <f t="shared" si="35"/>
        <v>3.5619999999999457</v>
      </c>
      <c r="F101" s="17"/>
      <c r="G101" s="14">
        <f t="shared" si="36"/>
        <v>152.0999999999969</v>
      </c>
      <c r="H101" s="15">
        <f t="shared" si="37"/>
        <v>4.061999999999935</v>
      </c>
      <c r="I101" s="17"/>
      <c r="J101" s="14">
        <f t="shared" si="38"/>
        <v>152.59999999999644</v>
      </c>
      <c r="K101" s="15">
        <f t="shared" si="39"/>
        <v>4.561999999999925</v>
      </c>
      <c r="L101" s="17"/>
      <c r="M101" s="11"/>
      <c r="N101" s="39"/>
      <c r="O101" s="3"/>
      <c r="P101" s="53"/>
      <c r="Q101" s="3"/>
      <c r="R101" s="3"/>
      <c r="S101" s="3"/>
      <c r="T101" s="3"/>
    </row>
    <row r="102" spans="1:20" ht="16.5" customHeight="1">
      <c r="A102" s="51">
        <f t="shared" si="32"/>
        <v>151.1099999999978</v>
      </c>
      <c r="B102" s="50">
        <f t="shared" si="33"/>
        <v>3.071999999999956</v>
      </c>
      <c r="C102" s="9">
        <f>+C101+$N$26/10</f>
        <v>0</v>
      </c>
      <c r="D102" s="51">
        <f t="shared" si="34"/>
        <v>151.60999999999734</v>
      </c>
      <c r="E102" s="50">
        <f t="shared" si="35"/>
        <v>3.5719999999999454</v>
      </c>
      <c r="F102" s="9"/>
      <c r="G102" s="51">
        <f t="shared" si="36"/>
        <v>152.1099999999969</v>
      </c>
      <c r="H102" s="50">
        <f t="shared" si="37"/>
        <v>4.071999999999935</v>
      </c>
      <c r="I102" s="9"/>
      <c r="J102" s="51">
        <f t="shared" si="38"/>
        <v>152.60999999999643</v>
      </c>
      <c r="K102" s="50">
        <f t="shared" si="39"/>
        <v>4.571999999999925</v>
      </c>
      <c r="L102" s="9"/>
      <c r="M102" s="11"/>
      <c r="N102" s="39"/>
      <c r="O102" s="3"/>
      <c r="P102" s="53"/>
      <c r="Q102" s="3"/>
      <c r="R102" s="3"/>
      <c r="S102" s="3"/>
      <c r="T102" s="3"/>
    </row>
    <row r="103" spans="1:20" ht="16.5" customHeight="1">
      <c r="A103" s="12">
        <f t="shared" si="32"/>
        <v>151.1199999999978</v>
      </c>
      <c r="B103" s="13">
        <f t="shared" si="33"/>
        <v>3.081999999999956</v>
      </c>
      <c r="C103" s="28">
        <f aca="true" t="shared" si="45" ref="C103:C110">+C102+$N$26/10</f>
        <v>0</v>
      </c>
      <c r="D103" s="12">
        <f t="shared" si="34"/>
        <v>151.61999999999733</v>
      </c>
      <c r="E103" s="13">
        <f t="shared" si="35"/>
        <v>3.5819999999999452</v>
      </c>
      <c r="F103" s="28"/>
      <c r="G103" s="12">
        <f t="shared" si="36"/>
        <v>152.11999999999688</v>
      </c>
      <c r="H103" s="13">
        <f t="shared" si="37"/>
        <v>4.081999999999935</v>
      </c>
      <c r="I103" s="28"/>
      <c r="J103" s="12">
        <f t="shared" si="38"/>
        <v>152.61999999999642</v>
      </c>
      <c r="K103" s="13">
        <f t="shared" si="39"/>
        <v>4.581999999999924</v>
      </c>
      <c r="L103" s="28"/>
      <c r="M103" s="11"/>
      <c r="N103" s="39"/>
      <c r="O103" s="3"/>
      <c r="P103" s="53"/>
      <c r="Q103" s="3"/>
      <c r="R103" s="3"/>
      <c r="S103" s="3"/>
      <c r="T103" s="3"/>
    </row>
    <row r="104" spans="1:16" ht="16.5" customHeight="1">
      <c r="A104" s="12">
        <f t="shared" si="32"/>
        <v>151.12999999999778</v>
      </c>
      <c r="B104" s="13">
        <f t="shared" si="33"/>
        <v>3.0919999999999557</v>
      </c>
      <c r="C104" s="28">
        <f t="shared" si="45"/>
        <v>0</v>
      </c>
      <c r="D104" s="12">
        <f t="shared" si="34"/>
        <v>151.62999999999732</v>
      </c>
      <c r="E104" s="13">
        <f t="shared" si="35"/>
        <v>3.591999999999945</v>
      </c>
      <c r="F104" s="28"/>
      <c r="G104" s="12">
        <f t="shared" si="36"/>
        <v>152.12999999999687</v>
      </c>
      <c r="H104" s="13">
        <f t="shared" si="37"/>
        <v>4.091999999999935</v>
      </c>
      <c r="I104" s="28"/>
      <c r="J104" s="12">
        <f t="shared" si="38"/>
        <v>152.62999999999641</v>
      </c>
      <c r="K104" s="13">
        <f t="shared" si="39"/>
        <v>4.591999999999924</v>
      </c>
      <c r="L104" s="28"/>
      <c r="M104" s="11"/>
      <c r="N104" s="3"/>
      <c r="P104" s="55"/>
    </row>
    <row r="105" spans="1:16" ht="16.5" customHeight="1">
      <c r="A105" s="12">
        <f t="shared" si="32"/>
        <v>151.13999999999777</v>
      </c>
      <c r="B105" s="13">
        <f t="shared" si="33"/>
        <v>3.1019999999999555</v>
      </c>
      <c r="C105" s="28">
        <f t="shared" si="45"/>
        <v>0</v>
      </c>
      <c r="D105" s="12">
        <f t="shared" si="34"/>
        <v>151.63999999999731</v>
      </c>
      <c r="E105" s="13">
        <f t="shared" si="35"/>
        <v>3.601999999999945</v>
      </c>
      <c r="F105" s="28"/>
      <c r="G105" s="12">
        <f t="shared" si="36"/>
        <v>152.13999999999686</v>
      </c>
      <c r="H105" s="13">
        <f t="shared" si="37"/>
        <v>4.101999999999935</v>
      </c>
      <c r="I105" s="28"/>
      <c r="J105" s="12">
        <f t="shared" si="38"/>
        <v>152.6399999999964</v>
      </c>
      <c r="K105" s="13">
        <f t="shared" si="39"/>
        <v>4.601999999999924</v>
      </c>
      <c r="L105" s="28"/>
      <c r="M105" s="11"/>
      <c r="N105" s="3"/>
      <c r="P105" s="55"/>
    </row>
    <row r="106" spans="1:16" ht="16.5" customHeight="1">
      <c r="A106" s="12">
        <f t="shared" si="32"/>
        <v>151.14999999999776</v>
      </c>
      <c r="B106" s="13">
        <f t="shared" si="33"/>
        <v>3.1119999999999552</v>
      </c>
      <c r="C106" s="28">
        <f t="shared" si="45"/>
        <v>0</v>
      </c>
      <c r="D106" s="12">
        <f t="shared" si="34"/>
        <v>151.6499999999973</v>
      </c>
      <c r="E106" s="13">
        <f t="shared" si="35"/>
        <v>3.6119999999999446</v>
      </c>
      <c r="F106" s="28"/>
      <c r="G106" s="12">
        <f t="shared" si="36"/>
        <v>152.14999999999685</v>
      </c>
      <c r="H106" s="13">
        <f t="shared" si="37"/>
        <v>4.111999999999934</v>
      </c>
      <c r="I106" s="28"/>
      <c r="J106" s="12">
        <f t="shared" si="38"/>
        <v>152.6499999999964</v>
      </c>
      <c r="K106" s="13">
        <f t="shared" si="39"/>
        <v>4.611999999999924</v>
      </c>
      <c r="L106" s="28"/>
      <c r="M106" s="11"/>
      <c r="N106" s="3"/>
      <c r="P106" s="55"/>
    </row>
    <row r="107" spans="1:16" ht="16.5" customHeight="1">
      <c r="A107" s="12">
        <f t="shared" si="32"/>
        <v>151.15999999999775</v>
      </c>
      <c r="B107" s="13">
        <f t="shared" si="33"/>
        <v>3.121999999999955</v>
      </c>
      <c r="C107" s="28">
        <f t="shared" si="45"/>
        <v>0</v>
      </c>
      <c r="D107" s="12">
        <f t="shared" si="34"/>
        <v>151.6599999999973</v>
      </c>
      <c r="E107" s="13">
        <f t="shared" si="35"/>
        <v>3.6219999999999444</v>
      </c>
      <c r="F107" s="28"/>
      <c r="G107" s="12">
        <f t="shared" si="36"/>
        <v>152.15999999999684</v>
      </c>
      <c r="H107" s="13">
        <f t="shared" si="37"/>
        <v>4.121999999999934</v>
      </c>
      <c r="I107" s="28"/>
      <c r="J107" s="12">
        <f t="shared" si="38"/>
        <v>152.6599999999964</v>
      </c>
      <c r="K107" s="13">
        <f t="shared" si="39"/>
        <v>4.6219999999999235</v>
      </c>
      <c r="L107" s="28"/>
      <c r="M107" s="11"/>
      <c r="N107" s="3"/>
      <c r="P107" s="55"/>
    </row>
    <row r="108" spans="1:16" ht="16.5" customHeight="1">
      <c r="A108" s="12">
        <f t="shared" si="32"/>
        <v>151.16999999999774</v>
      </c>
      <c r="B108" s="13">
        <f t="shared" si="33"/>
        <v>3.131999999999955</v>
      </c>
      <c r="C108" s="28">
        <f t="shared" si="45"/>
        <v>0</v>
      </c>
      <c r="D108" s="12">
        <f t="shared" si="34"/>
        <v>151.6699999999973</v>
      </c>
      <c r="E108" s="13">
        <f t="shared" si="35"/>
        <v>3.631999999999944</v>
      </c>
      <c r="F108" s="28"/>
      <c r="G108" s="12">
        <f t="shared" si="36"/>
        <v>152.16999999999683</v>
      </c>
      <c r="H108" s="13">
        <f t="shared" si="37"/>
        <v>4.131999999999934</v>
      </c>
      <c r="I108" s="28"/>
      <c r="J108" s="12">
        <f t="shared" si="38"/>
        <v>152.66999999999638</v>
      </c>
      <c r="K108" s="13">
        <f t="shared" si="39"/>
        <v>4.631999999999923</v>
      </c>
      <c r="L108" s="28"/>
      <c r="M108" s="11"/>
      <c r="N108" s="3"/>
      <c r="P108" s="55"/>
    </row>
    <row r="109" spans="1:20" ht="16.5" customHeight="1">
      <c r="A109" s="12">
        <f t="shared" si="32"/>
        <v>151.17999999999773</v>
      </c>
      <c r="B109" s="13">
        <f t="shared" si="33"/>
        <v>3.1419999999999546</v>
      </c>
      <c r="C109" s="28">
        <f t="shared" si="45"/>
        <v>0</v>
      </c>
      <c r="D109" s="12">
        <f t="shared" si="34"/>
        <v>151.67999999999728</v>
      </c>
      <c r="E109" s="13">
        <f t="shared" si="35"/>
        <v>3.641999999999944</v>
      </c>
      <c r="F109" s="28"/>
      <c r="G109" s="12">
        <f t="shared" si="36"/>
        <v>152.17999999999682</v>
      </c>
      <c r="H109" s="13">
        <f t="shared" si="37"/>
        <v>4.141999999999934</v>
      </c>
      <c r="I109" s="28"/>
      <c r="J109" s="12">
        <f t="shared" si="38"/>
        <v>152.67999999999637</v>
      </c>
      <c r="K109" s="13">
        <f t="shared" si="39"/>
        <v>4.641999999999923</v>
      </c>
      <c r="L109" s="28"/>
      <c r="M109" s="11"/>
      <c r="N109" s="3"/>
      <c r="O109" s="3"/>
      <c r="P109" s="53"/>
      <c r="Q109" s="3"/>
      <c r="R109" s="3"/>
      <c r="S109" s="3"/>
      <c r="T109" s="3"/>
    </row>
    <row r="110" spans="1:20" ht="16.5" customHeight="1">
      <c r="A110" s="21">
        <f t="shared" si="32"/>
        <v>151.18999999999772</v>
      </c>
      <c r="B110" s="22">
        <f t="shared" si="33"/>
        <v>3.1519999999999544</v>
      </c>
      <c r="C110" s="17">
        <f t="shared" si="45"/>
        <v>0</v>
      </c>
      <c r="D110" s="21">
        <f t="shared" si="34"/>
        <v>151.68999999999727</v>
      </c>
      <c r="E110" s="22">
        <f t="shared" si="35"/>
        <v>3.6519999999999437</v>
      </c>
      <c r="F110" s="17"/>
      <c r="G110" s="21">
        <f t="shared" si="36"/>
        <v>152.18999999999681</v>
      </c>
      <c r="H110" s="22">
        <f t="shared" si="37"/>
        <v>4.1519999999999335</v>
      </c>
      <c r="I110" s="17"/>
      <c r="J110" s="21">
        <f t="shared" si="38"/>
        <v>152.68999999999636</v>
      </c>
      <c r="K110" s="22">
        <f t="shared" si="39"/>
        <v>4.651999999999923</v>
      </c>
      <c r="L110" s="17"/>
      <c r="M110" s="11"/>
      <c r="N110" s="23"/>
      <c r="O110" s="3"/>
      <c r="P110" s="53"/>
      <c r="Q110" s="3"/>
      <c r="R110" s="3"/>
      <c r="S110" s="3"/>
      <c r="T110" s="3"/>
    </row>
    <row r="111" spans="1:20" ht="22.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  <c r="M111" s="11"/>
      <c r="N111" s="3"/>
      <c r="O111" s="3"/>
      <c r="P111" s="53"/>
      <c r="Q111" s="3"/>
      <c r="R111" s="3"/>
      <c r="S111" s="3"/>
      <c r="T111" s="3"/>
    </row>
    <row r="112" spans="1:20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  <c r="M112" s="11"/>
      <c r="N112" s="3"/>
      <c r="O112" s="3"/>
      <c r="P112" s="53"/>
      <c r="Q112" s="3"/>
      <c r="R112" s="3"/>
      <c r="S112" s="3"/>
      <c r="T112" s="3"/>
    </row>
    <row r="113" spans="1:20" ht="22.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11"/>
      <c r="N113" s="3"/>
      <c r="O113" s="3"/>
      <c r="P113" s="53"/>
      <c r="Q113" s="3"/>
      <c r="R113" s="3"/>
      <c r="S113" s="3"/>
      <c r="T113" s="3"/>
    </row>
    <row r="114" spans="1:20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11"/>
      <c r="N114" s="3"/>
      <c r="O114" s="3"/>
      <c r="P114" s="53"/>
      <c r="Q114" s="3"/>
      <c r="R114" s="3"/>
      <c r="S114" s="3"/>
      <c r="T114" s="3"/>
    </row>
    <row r="115" spans="1:20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11"/>
      <c r="N115" s="3"/>
      <c r="O115" s="3"/>
      <c r="P115" s="53"/>
      <c r="Q115" s="3"/>
      <c r="R115" s="3"/>
      <c r="S115" s="3"/>
      <c r="T115" s="3"/>
    </row>
    <row r="116" spans="1:20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11"/>
      <c r="N116" s="3"/>
      <c r="O116" s="3"/>
      <c r="P116" s="3"/>
      <c r="Q116" s="3"/>
      <c r="R116" s="3"/>
      <c r="S116" s="3"/>
      <c r="T116" s="3"/>
    </row>
    <row r="117" spans="1:20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1"/>
      <c r="N117" s="3"/>
      <c r="O117" s="3"/>
      <c r="P117" s="3"/>
      <c r="Q117" s="3"/>
      <c r="R117" s="3"/>
      <c r="S117" s="3"/>
      <c r="T117" s="3"/>
    </row>
    <row r="118" spans="1:20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1"/>
      <c r="N118" s="3"/>
      <c r="O118" s="3"/>
      <c r="P118" s="3"/>
      <c r="Q118" s="3"/>
      <c r="R118" s="3"/>
      <c r="S118" s="3"/>
      <c r="T118" s="3"/>
    </row>
    <row r="119" spans="1:20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1"/>
      <c r="N119" s="3"/>
      <c r="O119" s="3"/>
      <c r="P119" s="3"/>
      <c r="Q119" s="3"/>
      <c r="R119" s="3"/>
      <c r="S119" s="3"/>
      <c r="T119" s="3"/>
    </row>
    <row r="120" spans="1:20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1"/>
      <c r="N120" s="3"/>
      <c r="O120" s="3"/>
      <c r="P120" s="3"/>
      <c r="Q120" s="3"/>
      <c r="R120" s="3"/>
      <c r="S120" s="3"/>
      <c r="T120" s="3"/>
    </row>
    <row r="121" spans="1:20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1"/>
      <c r="N121" s="3"/>
      <c r="O121" s="3"/>
      <c r="P121" s="3"/>
      <c r="Q121" s="3"/>
      <c r="R121" s="3"/>
      <c r="S121" s="3"/>
      <c r="T121" s="3"/>
    </row>
    <row r="122" spans="1:20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1"/>
      <c r="N122" s="3"/>
      <c r="O122" s="3"/>
      <c r="P122" s="3"/>
      <c r="Q122" s="3"/>
      <c r="R122" s="3"/>
      <c r="S122" s="3"/>
      <c r="T122" s="3"/>
    </row>
    <row r="123" spans="1:20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1"/>
      <c r="N123" s="3"/>
      <c r="O123" s="3"/>
      <c r="P123" s="3"/>
      <c r="Q123" s="3"/>
      <c r="R123" s="3"/>
      <c r="S123" s="3"/>
      <c r="T123" s="3"/>
    </row>
    <row r="124" spans="1:20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1"/>
      <c r="N124" s="3"/>
      <c r="O124" s="3"/>
      <c r="P124" s="3"/>
      <c r="Q124" s="3"/>
      <c r="R124" s="3"/>
      <c r="S124" s="3"/>
      <c r="T124" s="3"/>
    </row>
    <row r="125" spans="1:20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1"/>
      <c r="N125" s="3"/>
      <c r="O125" s="3"/>
      <c r="P125" s="3"/>
      <c r="Q125" s="3"/>
      <c r="R125" s="3"/>
      <c r="S125" s="3"/>
      <c r="T125" s="3"/>
    </row>
    <row r="126" spans="1:20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"/>
      <c r="N158" s="3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"/>
      <c r="N159" s="3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"/>
      <c r="N160" s="3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"/>
      <c r="N161" s="3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"/>
      <c r="N162" s="3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"/>
      <c r="N163" s="3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"/>
      <c r="N164" s="3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24"/>
      <c r="N165" s="3"/>
    </row>
    <row r="166" spans="1:14" ht="22.5" customHeight="1">
      <c r="A166" s="42"/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  <c r="M166" s="23"/>
      <c r="N166" s="23"/>
    </row>
    <row r="167" spans="1:14" ht="22.5" customHeight="1">
      <c r="A167" s="42"/>
      <c r="B167" s="42"/>
      <c r="C167" s="42"/>
      <c r="D167" s="42"/>
      <c r="E167" s="42"/>
      <c r="F167" s="42"/>
      <c r="G167" s="42"/>
      <c r="H167" s="42"/>
      <c r="I167" s="43"/>
      <c r="J167" s="43"/>
      <c r="K167" s="43"/>
      <c r="L167" s="43"/>
      <c r="M167" s="24"/>
      <c r="N167" s="23"/>
    </row>
    <row r="168" spans="1:14" ht="22.5" customHeight="1">
      <c r="A168" s="44"/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  <c r="M168" s="24"/>
      <c r="N168" s="23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24"/>
      <c r="N169" s="23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24"/>
      <c r="N170" s="2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24"/>
      <c r="N171" s="23"/>
    </row>
    <row r="172" spans="1:14" ht="16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24"/>
      <c r="N172" s="23"/>
    </row>
    <row r="173" spans="1:14" ht="16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24"/>
      <c r="N173" s="23"/>
    </row>
    <row r="174" spans="1:14" ht="16.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24"/>
      <c r="N174" s="23"/>
    </row>
    <row r="175" spans="1:14" ht="16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24"/>
      <c r="N175" s="23"/>
    </row>
    <row r="176" spans="1:14" ht="16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24"/>
      <c r="N176" s="23"/>
    </row>
    <row r="177" spans="1:14" ht="16.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24"/>
      <c r="N177" s="23"/>
    </row>
    <row r="178" spans="1:14" ht="16.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24"/>
      <c r="N178" s="23"/>
    </row>
    <row r="179" spans="1:14" ht="16.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24"/>
      <c r="N179" s="23"/>
    </row>
    <row r="180" spans="1:14" ht="16.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24"/>
      <c r="N180" s="2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24"/>
      <c r="N181" s="23"/>
    </row>
    <row r="182" spans="1:14" ht="16.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24"/>
      <c r="N182" s="23"/>
    </row>
    <row r="183" spans="1:14" ht="16.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24"/>
      <c r="N183" s="23"/>
    </row>
    <row r="184" spans="1:14" ht="16.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24"/>
      <c r="N184" s="23"/>
    </row>
    <row r="185" spans="1:14" ht="16.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24"/>
      <c r="N185" s="23"/>
    </row>
    <row r="186" spans="1:14" ht="16.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24"/>
      <c r="N186" s="23"/>
    </row>
    <row r="187" spans="1:14" ht="16.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24"/>
      <c r="N187" s="23"/>
    </row>
    <row r="188" spans="1:14" ht="16.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24"/>
      <c r="N188" s="23"/>
    </row>
    <row r="189" spans="1:14" ht="16.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24"/>
      <c r="N189" s="23"/>
    </row>
    <row r="190" spans="1:14" ht="16.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24"/>
      <c r="N190" s="2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24"/>
      <c r="N191" s="23"/>
    </row>
    <row r="192" spans="1:14" ht="16.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24"/>
      <c r="N192" s="23"/>
    </row>
    <row r="193" spans="1:14" ht="16.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24"/>
      <c r="N193" s="23"/>
    </row>
    <row r="194" spans="1:14" ht="16.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24"/>
      <c r="N194" s="23"/>
    </row>
    <row r="195" spans="1:14" ht="16.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24"/>
      <c r="N195" s="23"/>
    </row>
    <row r="196" spans="1:14" ht="16.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24"/>
      <c r="N196" s="23"/>
    </row>
    <row r="197" spans="1:14" ht="16.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24"/>
      <c r="N197" s="23"/>
    </row>
    <row r="198" spans="1:14" ht="16.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24"/>
      <c r="N198" s="23"/>
    </row>
    <row r="199" spans="1:14" ht="16.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24"/>
      <c r="N199" s="23"/>
    </row>
    <row r="200" spans="1:14" ht="16.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24"/>
      <c r="N200" s="2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24"/>
      <c r="N201" s="23"/>
    </row>
    <row r="202" spans="1:14" ht="1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24"/>
      <c r="N202" s="23"/>
    </row>
    <row r="203" spans="1:14" ht="16.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24"/>
      <c r="N203" s="23"/>
    </row>
    <row r="204" spans="1:14" ht="16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24"/>
      <c r="N204" s="23"/>
    </row>
    <row r="205" spans="1:14" ht="16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24"/>
      <c r="N205" s="23"/>
    </row>
    <row r="206" spans="1:14" ht="16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24"/>
      <c r="N206" s="23"/>
    </row>
    <row r="207" spans="1:14" ht="16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24"/>
      <c r="N207" s="23"/>
    </row>
    <row r="208" spans="1:14" ht="16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24"/>
      <c r="N208" s="23"/>
    </row>
    <row r="209" spans="1:14" ht="16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24"/>
      <c r="N209" s="23"/>
    </row>
    <row r="210" spans="1:14" ht="16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24"/>
      <c r="N210" s="2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24"/>
      <c r="N211" s="23"/>
    </row>
    <row r="212" spans="1:14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24"/>
      <c r="N212" s="23"/>
    </row>
    <row r="213" spans="1:14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24"/>
      <c r="N213" s="23"/>
    </row>
    <row r="214" spans="1:14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24"/>
      <c r="N214" s="23"/>
    </row>
    <row r="215" spans="1:14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24"/>
      <c r="N215" s="23"/>
    </row>
    <row r="216" spans="1:14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24"/>
      <c r="N216" s="23"/>
    </row>
    <row r="217" spans="1:14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24"/>
      <c r="N217" s="23"/>
    </row>
    <row r="218" spans="1:14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24"/>
      <c r="N218" s="23"/>
    </row>
    <row r="219" spans="1:14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24"/>
      <c r="N219" s="23"/>
    </row>
    <row r="220" spans="1:14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24"/>
      <c r="N220" s="23"/>
    </row>
    <row r="221" spans="1:14" ht="22.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  <c r="M221" s="24"/>
      <c r="N221" s="23"/>
    </row>
    <row r="222" spans="1:14" ht="22.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  <c r="M222" s="24"/>
      <c r="N222" s="23"/>
    </row>
    <row r="223" spans="1:14" ht="22.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  <c r="M223" s="24"/>
      <c r="N223" s="23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24"/>
      <c r="N224" s="23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24"/>
      <c r="N225" s="23"/>
    </row>
    <row r="226" spans="1:14" ht="16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24"/>
      <c r="N226" s="23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24"/>
      <c r="N227" s="23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24"/>
      <c r="N228" s="23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24"/>
      <c r="N229" s="23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24"/>
      <c r="N230" s="23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24"/>
      <c r="N231" s="23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24"/>
      <c r="N232" s="23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24"/>
      <c r="N233" s="23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24"/>
      <c r="N234" s="23"/>
    </row>
    <row r="235" spans="1:14" ht="16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24"/>
      <c r="N235" s="23"/>
    </row>
    <row r="236" spans="1:14" ht="16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24"/>
      <c r="N236" s="23"/>
    </row>
    <row r="237" spans="1:14" ht="16.5" customHeight="1">
      <c r="A237" s="41"/>
      <c r="B237" s="41"/>
      <c r="C237" s="41"/>
      <c r="D237" s="45"/>
      <c r="E237" s="45"/>
      <c r="F237" s="45"/>
      <c r="G237" s="41"/>
      <c r="H237" s="41"/>
      <c r="I237" s="41"/>
      <c r="J237" s="41"/>
      <c r="K237" s="41"/>
      <c r="L237" s="41"/>
      <c r="M237" s="24"/>
      <c r="N237" s="25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24"/>
      <c r="N238" s="23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24"/>
      <c r="N239" s="23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24"/>
      <c r="N240" s="23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24"/>
      <c r="N241" s="23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24"/>
      <c r="N242" s="23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24"/>
      <c r="N243" s="23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24"/>
      <c r="N244" s="23"/>
    </row>
    <row r="245" spans="1:14" ht="16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24"/>
      <c r="N245" s="23"/>
    </row>
    <row r="246" spans="1:14" ht="16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24"/>
      <c r="N246" s="23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24"/>
      <c r="N247" s="23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24"/>
      <c r="N248" s="23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24"/>
      <c r="N249" s="23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24"/>
      <c r="N250" s="23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24"/>
      <c r="N251" s="23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24"/>
      <c r="N252" s="23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24"/>
      <c r="N253" s="23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24"/>
      <c r="N254" s="23"/>
    </row>
    <row r="255" spans="1:14" ht="16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24"/>
      <c r="N255" s="23"/>
    </row>
    <row r="256" spans="1:14" ht="16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24"/>
      <c r="N256" s="23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24"/>
      <c r="N257" s="23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24"/>
      <c r="N258" s="23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24"/>
      <c r="N259" s="23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24"/>
      <c r="N260" s="23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24"/>
      <c r="N261" s="23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23"/>
      <c r="N262" s="23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23"/>
      <c r="N263" s="23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23"/>
      <c r="N264" s="23"/>
    </row>
    <row r="265" spans="1:14" ht="16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23"/>
      <c r="N265" s="23"/>
    </row>
    <row r="266" spans="1:14" ht="16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23"/>
      <c r="N266" s="23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23"/>
      <c r="N267" s="23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23"/>
      <c r="N268" s="23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26"/>
      <c r="N269" s="26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26"/>
      <c r="N270" s="26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26"/>
      <c r="N271" s="26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26"/>
      <c r="N272" s="26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26"/>
      <c r="N273" s="26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23"/>
      <c r="N274" s="23"/>
    </row>
    <row r="275" spans="1:14" ht="16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23"/>
      <c r="N275" s="23"/>
    </row>
    <row r="276" spans="1:14" ht="22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23"/>
      <c r="N276" s="23"/>
    </row>
    <row r="277" spans="1:14" ht="22.5" customHeight="1">
      <c r="A277" s="42"/>
      <c r="B277" s="42"/>
      <c r="C277" s="42"/>
      <c r="D277" s="42"/>
      <c r="E277" s="42"/>
      <c r="F277" s="42"/>
      <c r="G277" s="42"/>
      <c r="H277" s="42"/>
      <c r="I277" s="43"/>
      <c r="J277" s="43"/>
      <c r="K277" s="43"/>
      <c r="L277" s="43"/>
      <c r="M277" s="24"/>
      <c r="N277" s="23"/>
    </row>
    <row r="278" spans="1:14" ht="22.5" customHeight="1">
      <c r="A278" s="44"/>
      <c r="B278" s="42"/>
      <c r="C278" s="42"/>
      <c r="D278" s="42"/>
      <c r="E278" s="42"/>
      <c r="F278" s="42"/>
      <c r="G278" s="42"/>
      <c r="H278" s="42"/>
      <c r="I278" s="43"/>
      <c r="J278" s="43"/>
      <c r="K278" s="43"/>
      <c r="L278" s="43"/>
      <c r="M278" s="24"/>
      <c r="N278" s="23"/>
    </row>
    <row r="279" spans="1:14" ht="2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24"/>
      <c r="N279" s="23"/>
    </row>
    <row r="280" spans="1:14" ht="2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24"/>
      <c r="N280" s="23"/>
    </row>
    <row r="281" spans="1:14" ht="16.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24"/>
      <c r="N281" s="23"/>
    </row>
    <row r="282" spans="1:14" ht="16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24"/>
      <c r="N282" s="23"/>
    </row>
    <row r="283" spans="1:14" ht="16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24"/>
      <c r="N283" s="23"/>
    </row>
    <row r="284" spans="1:14" ht="16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24"/>
      <c r="N284" s="23"/>
    </row>
    <row r="285" spans="1:14" ht="16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24"/>
      <c r="N285" s="23"/>
    </row>
    <row r="286" spans="1:14" ht="16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24"/>
      <c r="N286" s="23"/>
    </row>
    <row r="287" spans="1:14" ht="16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24"/>
      <c r="N287" s="23"/>
    </row>
    <row r="288" spans="1:14" ht="16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24"/>
      <c r="N288" s="23"/>
    </row>
    <row r="289" spans="1:14" ht="16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24"/>
      <c r="N289" s="23"/>
    </row>
    <row r="290" spans="1:14" ht="16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24"/>
      <c r="N290" s="23"/>
    </row>
    <row r="291" spans="1:14" ht="16.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24"/>
      <c r="N291" s="23"/>
    </row>
    <row r="292" spans="1:14" ht="16.5" customHeight="1">
      <c r="A292" s="41"/>
      <c r="B292" s="41"/>
      <c r="C292" s="41"/>
      <c r="D292" s="45"/>
      <c r="E292" s="45"/>
      <c r="F292" s="41"/>
      <c r="G292" s="41"/>
      <c r="H292" s="41"/>
      <c r="I292" s="41"/>
      <c r="J292" s="41"/>
      <c r="K292" s="41"/>
      <c r="L292" s="41"/>
      <c r="M292" s="24"/>
      <c r="N292" s="23"/>
    </row>
    <row r="293" spans="1:14" ht="16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24"/>
      <c r="N293" s="23"/>
    </row>
    <row r="294" spans="1:14" ht="16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24"/>
      <c r="N294" s="23"/>
    </row>
    <row r="295" spans="1:14" ht="16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24"/>
      <c r="N295" s="23"/>
    </row>
    <row r="296" spans="1:14" ht="16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24"/>
      <c r="N296" s="23"/>
    </row>
    <row r="297" spans="1:14" ht="16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24"/>
      <c r="N297" s="23"/>
    </row>
    <row r="298" spans="1:14" ht="16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24"/>
      <c r="N298" s="23"/>
    </row>
    <row r="299" spans="1:14" ht="16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24"/>
      <c r="N299" s="23"/>
    </row>
    <row r="300" spans="1:14" ht="16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24"/>
      <c r="N300" s="23"/>
    </row>
    <row r="301" spans="1:14" ht="16.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24"/>
      <c r="N301" s="23"/>
    </row>
    <row r="302" spans="1:14" ht="16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24"/>
      <c r="N302" s="23"/>
    </row>
    <row r="303" spans="1:14" ht="16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24"/>
      <c r="N303" s="23"/>
    </row>
    <row r="304" spans="1:14" ht="16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24"/>
      <c r="N304" s="23"/>
    </row>
    <row r="305" spans="1:14" ht="16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24"/>
      <c r="N305" s="23"/>
    </row>
    <row r="306" spans="1:14" ht="16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24"/>
      <c r="N306" s="23"/>
    </row>
    <row r="307" spans="1:14" ht="16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24"/>
      <c r="N307" s="23"/>
    </row>
    <row r="308" spans="1:14" ht="16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24"/>
      <c r="N308" s="23"/>
    </row>
    <row r="309" spans="1:14" ht="16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24"/>
      <c r="N309" s="23"/>
    </row>
    <row r="310" spans="1:14" ht="16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24"/>
      <c r="N310" s="23"/>
    </row>
    <row r="311" spans="1:14" ht="16.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24"/>
      <c r="N311" s="23"/>
    </row>
    <row r="312" spans="1:14" ht="16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24"/>
      <c r="N312" s="23"/>
    </row>
    <row r="313" spans="1:14" ht="16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24"/>
      <c r="N313" s="23"/>
    </row>
    <row r="314" spans="1:14" ht="16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24"/>
      <c r="N314" s="23"/>
    </row>
    <row r="315" spans="1:14" ht="16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24"/>
      <c r="N315" s="23"/>
    </row>
    <row r="316" spans="1:14" ht="16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24"/>
      <c r="N316" s="23"/>
    </row>
    <row r="317" spans="1:14" ht="16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24"/>
      <c r="N317" s="23"/>
    </row>
    <row r="318" spans="1:14" ht="16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23"/>
      <c r="N318" s="23"/>
    </row>
    <row r="319" spans="1:14" ht="16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23"/>
      <c r="N319" s="23"/>
    </row>
    <row r="320" spans="1:14" ht="16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23"/>
      <c r="N320" s="23"/>
    </row>
    <row r="321" spans="1:14" ht="16.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23"/>
      <c r="N321" s="23"/>
    </row>
    <row r="322" spans="1:14" ht="16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23"/>
      <c r="N322" s="23"/>
    </row>
    <row r="323" spans="1:14" ht="16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23"/>
      <c r="N323" s="23"/>
    </row>
    <row r="324" spans="1:14" ht="16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23"/>
      <c r="N324" s="23"/>
    </row>
    <row r="325" spans="1:14" ht="16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26"/>
      <c r="N325" s="26"/>
    </row>
    <row r="326" spans="1:14" ht="16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26"/>
      <c r="N326" s="26"/>
    </row>
    <row r="327" spans="1:14" ht="16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26"/>
      <c r="N327" s="26"/>
    </row>
    <row r="328" spans="1:14" ht="16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26"/>
      <c r="N328" s="26"/>
    </row>
    <row r="329" spans="1:14" ht="16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26"/>
      <c r="N329" s="26"/>
    </row>
    <row r="330" spans="1:14" ht="16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67">
      <selection activeCell="Q78" sqref="Q7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6">
        <v>148.038</v>
      </c>
      <c r="O2" s="47" t="s">
        <v>11</v>
      </c>
      <c r="P2" s="3"/>
      <c r="Q2" s="46"/>
      <c r="R2" s="3"/>
      <c r="S2" s="3"/>
      <c r="T2" s="3"/>
    </row>
    <row r="3" spans="1:20" ht="22.5" customHeight="1">
      <c r="A3" s="32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4"/>
      <c r="O5" s="38" t="s">
        <v>8</v>
      </c>
      <c r="P5" s="35" t="s">
        <v>7</v>
      </c>
      <c r="Q5" s="3"/>
      <c r="R5" s="3"/>
      <c r="S5" s="3"/>
      <c r="T5" s="3"/>
    </row>
    <row r="6" spans="1:20" ht="16.5" customHeight="1">
      <c r="A6" s="7">
        <v>148.7</v>
      </c>
      <c r="B6" s="8">
        <f>A6-N2</f>
        <v>0.6619999999999777</v>
      </c>
      <c r="C6" s="9">
        <v>0</v>
      </c>
      <c r="D6" s="7">
        <f>+A55+0.01</f>
        <v>149.19999999999953</v>
      </c>
      <c r="E6" s="8">
        <f>+B55+0.01</f>
        <v>1.1619999999999782</v>
      </c>
      <c r="F6" s="10">
        <f>+C55+$N$10/10</f>
        <v>3.5499999999999994</v>
      </c>
      <c r="G6" s="7">
        <f>+D55+0.01</f>
        <v>149.69999999999908</v>
      </c>
      <c r="H6" s="8">
        <f>+E55+0.01</f>
        <v>1.6619999999999786</v>
      </c>
      <c r="I6" s="10">
        <f>+F55+$N$15/10</f>
        <v>22.499999999999993</v>
      </c>
      <c r="J6" s="7">
        <f>+G55+0.01</f>
        <v>150.19999999999862</v>
      </c>
      <c r="K6" s="8">
        <f>+H55+0.01</f>
        <v>2.1619999999999755</v>
      </c>
      <c r="L6" s="29">
        <f>+I55+$N$20/10</f>
        <v>65.49999999999993</v>
      </c>
      <c r="M6" s="11">
        <v>148.7</v>
      </c>
      <c r="N6" s="3">
        <v>0.1</v>
      </c>
      <c r="O6" s="11">
        <f>M6-$N$2</f>
        <v>0.6619999999999777</v>
      </c>
      <c r="P6" s="36">
        <v>0</v>
      </c>
      <c r="Q6" s="3"/>
      <c r="R6" s="37"/>
      <c r="S6" s="3"/>
      <c r="T6" s="3"/>
    </row>
    <row r="7" spans="1:20" ht="16.5" customHeight="1">
      <c r="A7" s="12">
        <f aca="true" t="shared" si="0" ref="A7:A38">+A6+0.01</f>
        <v>148.70999999999998</v>
      </c>
      <c r="B7" s="13">
        <f aca="true" t="shared" si="1" ref="B7:B38">+B6+0.01</f>
        <v>0.6719999999999777</v>
      </c>
      <c r="C7" s="10">
        <f aca="true" t="shared" si="2" ref="C7:C16">+C6+$N$6/10</f>
        <v>0.01</v>
      </c>
      <c r="D7" s="12">
        <f aca="true" t="shared" si="3" ref="D7:D38">+D6+0.01</f>
        <v>149.20999999999952</v>
      </c>
      <c r="E7" s="13">
        <f aca="true" t="shared" si="4" ref="E7:E38">+E6+0.01</f>
        <v>1.1719999999999782</v>
      </c>
      <c r="F7" s="10">
        <f aca="true" t="shared" si="5" ref="F7:F16">+F6+$N$11/10</f>
        <v>3.744999999999999</v>
      </c>
      <c r="G7" s="12">
        <f aca="true" t="shared" si="6" ref="G7:G38">+G6+0.01</f>
        <v>149.70999999999907</v>
      </c>
      <c r="H7" s="13">
        <f aca="true" t="shared" si="7" ref="H7:H38">+H6+0.01</f>
        <v>1.6719999999999786</v>
      </c>
      <c r="I7" s="10">
        <f aca="true" t="shared" si="8" ref="I7:I16">+I6+$N$16/10</f>
        <v>23.199999999999992</v>
      </c>
      <c r="J7" s="12">
        <f aca="true" t="shared" si="9" ref="J7:J38">+J6+0.01</f>
        <v>150.20999999999862</v>
      </c>
      <c r="K7" s="13">
        <f aca="true" t="shared" si="10" ref="K7:K38">+K6+0.01</f>
        <v>2.1719999999999753</v>
      </c>
      <c r="L7" s="29">
        <f aca="true" t="shared" si="11" ref="L7:L16">+L6+$N$21/10</f>
        <v>66.47499999999992</v>
      </c>
      <c r="M7" s="11">
        <f>M6+0.1</f>
        <v>148.79999999999998</v>
      </c>
      <c r="N7" s="3">
        <v>0.2</v>
      </c>
      <c r="O7" s="11">
        <f aca="true" t="shared" si="12" ref="O7:O38">M7-$N$2</f>
        <v>0.761999999999972</v>
      </c>
      <c r="P7" s="36">
        <f>N6+P6</f>
        <v>0.1</v>
      </c>
      <c r="Q7" s="3"/>
      <c r="R7" s="37"/>
      <c r="S7" s="3"/>
      <c r="T7" s="3"/>
    </row>
    <row r="8" spans="1:20" ht="16.5" customHeight="1">
      <c r="A8" s="12">
        <f t="shared" si="0"/>
        <v>148.71999999999997</v>
      </c>
      <c r="B8" s="13">
        <f t="shared" si="1"/>
        <v>0.6819999999999777</v>
      </c>
      <c r="C8" s="10">
        <f t="shared" si="2"/>
        <v>0.02</v>
      </c>
      <c r="D8" s="12">
        <f t="shared" si="3"/>
        <v>149.21999999999952</v>
      </c>
      <c r="E8" s="13">
        <f t="shared" si="4"/>
        <v>1.1819999999999782</v>
      </c>
      <c r="F8" s="10">
        <f t="shared" si="5"/>
        <v>3.939999999999999</v>
      </c>
      <c r="G8" s="12">
        <f t="shared" si="6"/>
        <v>149.71999999999906</v>
      </c>
      <c r="H8" s="13">
        <f t="shared" si="7"/>
        <v>1.6819999999999786</v>
      </c>
      <c r="I8" s="10">
        <f t="shared" si="8"/>
        <v>23.89999999999999</v>
      </c>
      <c r="J8" s="12">
        <f t="shared" si="9"/>
        <v>150.2199999999986</v>
      </c>
      <c r="K8" s="13">
        <f t="shared" si="10"/>
        <v>2.181999999999975</v>
      </c>
      <c r="L8" s="29">
        <f t="shared" si="11"/>
        <v>67.44999999999992</v>
      </c>
      <c r="M8" s="11">
        <f aca="true" t="shared" si="13" ref="M8:M38">M7+0.1</f>
        <v>148.89999999999998</v>
      </c>
      <c r="N8" s="3">
        <v>0.5</v>
      </c>
      <c r="O8" s="11">
        <f t="shared" si="12"/>
        <v>0.8619999999999663</v>
      </c>
      <c r="P8" s="36">
        <f>N7+P7</f>
        <v>0.30000000000000004</v>
      </c>
      <c r="Q8" s="3"/>
      <c r="R8" s="37"/>
      <c r="S8" s="3"/>
      <c r="T8" s="3"/>
    </row>
    <row r="9" spans="1:20" ht="16.5" customHeight="1">
      <c r="A9" s="12">
        <f t="shared" si="0"/>
        <v>148.72999999999996</v>
      </c>
      <c r="B9" s="13">
        <f t="shared" si="1"/>
        <v>0.6919999999999777</v>
      </c>
      <c r="C9" s="10">
        <f t="shared" si="2"/>
        <v>0.03</v>
      </c>
      <c r="D9" s="12">
        <f t="shared" si="3"/>
        <v>149.2299999999995</v>
      </c>
      <c r="E9" s="13">
        <f t="shared" si="4"/>
        <v>1.1919999999999782</v>
      </c>
      <c r="F9" s="10">
        <f t="shared" si="5"/>
        <v>4.134999999999999</v>
      </c>
      <c r="G9" s="12">
        <f t="shared" si="6"/>
        <v>149.72999999999905</v>
      </c>
      <c r="H9" s="13">
        <f t="shared" si="7"/>
        <v>1.6919999999999786</v>
      </c>
      <c r="I9" s="10">
        <f t="shared" si="8"/>
        <v>24.59999999999999</v>
      </c>
      <c r="J9" s="12">
        <f t="shared" si="9"/>
        <v>150.2299999999986</v>
      </c>
      <c r="K9" s="13">
        <f t="shared" si="10"/>
        <v>2.191999999999975</v>
      </c>
      <c r="L9" s="29">
        <f t="shared" si="11"/>
        <v>68.42499999999991</v>
      </c>
      <c r="M9" s="11">
        <f t="shared" si="13"/>
        <v>148.99999999999997</v>
      </c>
      <c r="N9" s="3">
        <v>0.8</v>
      </c>
      <c r="O9" s="11">
        <f t="shared" si="12"/>
        <v>0.9619999999999607</v>
      </c>
      <c r="P9" s="36">
        <f aca="true" t="shared" si="14" ref="P9:P38">N8+P8</f>
        <v>0.8</v>
      </c>
      <c r="Q9" s="3"/>
      <c r="R9" s="37"/>
      <c r="S9" s="3"/>
      <c r="T9" s="3"/>
    </row>
    <row r="10" spans="1:20" ht="16.5" customHeight="1">
      <c r="A10" s="12">
        <f t="shared" si="0"/>
        <v>148.73999999999995</v>
      </c>
      <c r="B10" s="13">
        <f t="shared" si="1"/>
        <v>0.7019999999999778</v>
      </c>
      <c r="C10" s="10">
        <f t="shared" si="2"/>
        <v>0.04</v>
      </c>
      <c r="D10" s="12">
        <f t="shared" si="3"/>
        <v>149.2399999999995</v>
      </c>
      <c r="E10" s="13">
        <f t="shared" si="4"/>
        <v>1.2019999999999782</v>
      </c>
      <c r="F10" s="10">
        <f t="shared" si="5"/>
        <v>4.329999999999999</v>
      </c>
      <c r="G10" s="12">
        <f t="shared" si="6"/>
        <v>149.73999999999904</v>
      </c>
      <c r="H10" s="13">
        <f t="shared" si="7"/>
        <v>1.7019999999999786</v>
      </c>
      <c r="I10" s="10">
        <f t="shared" si="8"/>
        <v>25.29999999999999</v>
      </c>
      <c r="J10" s="12">
        <f t="shared" si="9"/>
        <v>150.2399999999986</v>
      </c>
      <c r="K10" s="13">
        <f t="shared" si="10"/>
        <v>2.2019999999999746</v>
      </c>
      <c r="L10" s="29">
        <f t="shared" si="11"/>
        <v>69.3999999999999</v>
      </c>
      <c r="M10" s="11">
        <f t="shared" si="13"/>
        <v>149.09999999999997</v>
      </c>
      <c r="N10" s="3">
        <v>1.95</v>
      </c>
      <c r="O10" s="11">
        <f t="shared" si="12"/>
        <v>1.061999999999955</v>
      </c>
      <c r="P10" s="36">
        <f t="shared" si="14"/>
        <v>1.6</v>
      </c>
      <c r="Q10" s="3"/>
      <c r="R10" s="37"/>
      <c r="S10" s="3"/>
      <c r="T10" s="3"/>
    </row>
    <row r="11" spans="1:20" ht="16.5" customHeight="1">
      <c r="A11" s="12">
        <f t="shared" si="0"/>
        <v>148.74999999999994</v>
      </c>
      <c r="B11" s="13">
        <f t="shared" si="1"/>
        <v>0.7119999999999778</v>
      </c>
      <c r="C11" s="10">
        <f t="shared" si="2"/>
        <v>0.05</v>
      </c>
      <c r="D11" s="12">
        <f t="shared" si="3"/>
        <v>149.2499999999995</v>
      </c>
      <c r="E11" s="13">
        <f t="shared" si="4"/>
        <v>1.2119999999999782</v>
      </c>
      <c r="F11" s="10">
        <f t="shared" si="5"/>
        <v>4.5249999999999995</v>
      </c>
      <c r="G11" s="12">
        <f t="shared" si="6"/>
        <v>149.74999999999903</v>
      </c>
      <c r="H11" s="13">
        <f t="shared" si="7"/>
        <v>1.7119999999999786</v>
      </c>
      <c r="I11" s="10">
        <f t="shared" si="8"/>
        <v>25.99999999999999</v>
      </c>
      <c r="J11" s="12">
        <f t="shared" si="9"/>
        <v>150.24999999999858</v>
      </c>
      <c r="K11" s="13">
        <f t="shared" si="10"/>
        <v>2.2119999999999744</v>
      </c>
      <c r="L11" s="29">
        <f t="shared" si="11"/>
        <v>70.3749999999999</v>
      </c>
      <c r="M11" s="11">
        <f t="shared" si="13"/>
        <v>149.19999999999996</v>
      </c>
      <c r="N11" s="3">
        <v>1.95</v>
      </c>
      <c r="O11" s="11">
        <f t="shared" si="12"/>
        <v>1.1619999999999493</v>
      </c>
      <c r="P11" s="36">
        <f t="shared" si="14"/>
        <v>3.55</v>
      </c>
      <c r="Q11" s="3"/>
      <c r="R11" s="37"/>
      <c r="S11" s="3"/>
      <c r="T11" s="3"/>
    </row>
    <row r="12" spans="1:20" ht="16.5" customHeight="1">
      <c r="A12" s="12">
        <f t="shared" si="0"/>
        <v>148.75999999999993</v>
      </c>
      <c r="B12" s="13">
        <f t="shared" si="1"/>
        <v>0.7219999999999778</v>
      </c>
      <c r="C12" s="10">
        <f t="shared" si="2"/>
        <v>0.060000000000000005</v>
      </c>
      <c r="D12" s="12">
        <f t="shared" si="3"/>
        <v>149.25999999999948</v>
      </c>
      <c r="E12" s="13">
        <f t="shared" si="4"/>
        <v>1.2219999999999782</v>
      </c>
      <c r="F12" s="10">
        <f t="shared" si="5"/>
        <v>4.72</v>
      </c>
      <c r="G12" s="12">
        <f t="shared" si="6"/>
        <v>149.75999999999902</v>
      </c>
      <c r="H12" s="13">
        <f t="shared" si="7"/>
        <v>1.7219999999999787</v>
      </c>
      <c r="I12" s="10">
        <f t="shared" si="8"/>
        <v>26.69999999999999</v>
      </c>
      <c r="J12" s="12">
        <f t="shared" si="9"/>
        <v>150.25999999999857</v>
      </c>
      <c r="K12" s="13">
        <f t="shared" si="10"/>
        <v>2.221999999999974</v>
      </c>
      <c r="L12" s="29">
        <f t="shared" si="11"/>
        <v>71.3499999999999</v>
      </c>
      <c r="M12" s="11">
        <f t="shared" si="13"/>
        <v>149.29999999999995</v>
      </c>
      <c r="N12" s="3">
        <v>3.3</v>
      </c>
      <c r="O12" s="11">
        <f t="shared" si="12"/>
        <v>1.2619999999999436</v>
      </c>
      <c r="P12" s="36">
        <f t="shared" si="14"/>
        <v>5.5</v>
      </c>
      <c r="Q12" s="3"/>
      <c r="R12" s="37"/>
      <c r="S12" s="3"/>
      <c r="T12" s="3"/>
    </row>
    <row r="13" spans="1:20" ht="16.5" customHeight="1">
      <c r="A13" s="12">
        <f t="shared" si="0"/>
        <v>148.76999999999992</v>
      </c>
      <c r="B13" s="13">
        <f t="shared" si="1"/>
        <v>0.7319999999999778</v>
      </c>
      <c r="C13" s="10">
        <f t="shared" si="2"/>
        <v>0.07</v>
      </c>
      <c r="D13" s="12">
        <f t="shared" si="3"/>
        <v>149.26999999999947</v>
      </c>
      <c r="E13" s="13">
        <f t="shared" si="4"/>
        <v>1.2319999999999782</v>
      </c>
      <c r="F13" s="10">
        <f t="shared" si="5"/>
        <v>4.915</v>
      </c>
      <c r="G13" s="12">
        <f t="shared" si="6"/>
        <v>149.76999999999902</v>
      </c>
      <c r="H13" s="13">
        <f t="shared" si="7"/>
        <v>1.7319999999999787</v>
      </c>
      <c r="I13" s="10">
        <f t="shared" si="8"/>
        <v>27.399999999999988</v>
      </c>
      <c r="J13" s="12">
        <f t="shared" si="9"/>
        <v>150.26999999999856</v>
      </c>
      <c r="K13" s="13">
        <f t="shared" si="10"/>
        <v>2.231999999999974</v>
      </c>
      <c r="L13" s="29">
        <f t="shared" si="11"/>
        <v>72.32499999999989</v>
      </c>
      <c r="M13" s="11">
        <f t="shared" si="13"/>
        <v>149.39999999999995</v>
      </c>
      <c r="N13" s="3">
        <v>3.7</v>
      </c>
      <c r="O13" s="11">
        <f t="shared" si="12"/>
        <v>1.361999999999938</v>
      </c>
      <c r="P13" s="36">
        <f t="shared" si="14"/>
        <v>8.8</v>
      </c>
      <c r="Q13" s="3"/>
      <c r="R13" s="37"/>
      <c r="S13" s="3"/>
      <c r="T13" s="3"/>
    </row>
    <row r="14" spans="1:20" ht="16.5" customHeight="1">
      <c r="A14" s="12">
        <f t="shared" si="0"/>
        <v>148.77999999999992</v>
      </c>
      <c r="B14" s="13">
        <f t="shared" si="1"/>
        <v>0.7419999999999778</v>
      </c>
      <c r="C14" s="10">
        <f t="shared" si="2"/>
        <v>0.08</v>
      </c>
      <c r="D14" s="12">
        <f t="shared" si="3"/>
        <v>149.27999999999946</v>
      </c>
      <c r="E14" s="13">
        <f t="shared" si="4"/>
        <v>1.2419999999999782</v>
      </c>
      <c r="F14" s="10">
        <f t="shared" si="5"/>
        <v>5.11</v>
      </c>
      <c r="G14" s="12">
        <f t="shared" si="6"/>
        <v>149.779999999999</v>
      </c>
      <c r="H14" s="13">
        <f t="shared" si="7"/>
        <v>1.7419999999999787</v>
      </c>
      <c r="I14" s="10">
        <f t="shared" si="8"/>
        <v>28.099999999999987</v>
      </c>
      <c r="J14" s="12">
        <f t="shared" si="9"/>
        <v>150.27999999999855</v>
      </c>
      <c r="K14" s="13">
        <f t="shared" si="10"/>
        <v>2.241999999999974</v>
      </c>
      <c r="L14" s="29">
        <f t="shared" si="11"/>
        <v>73.29999999999988</v>
      </c>
      <c r="M14" s="11">
        <f t="shared" si="13"/>
        <v>149.49999999999994</v>
      </c>
      <c r="N14" s="3">
        <v>4.5</v>
      </c>
      <c r="O14" s="11">
        <f t="shared" si="12"/>
        <v>1.4619999999999322</v>
      </c>
      <c r="P14" s="36">
        <f t="shared" si="14"/>
        <v>12.5</v>
      </c>
      <c r="Q14" s="3"/>
      <c r="R14" s="37"/>
      <c r="S14" s="3"/>
      <c r="T14" s="3"/>
    </row>
    <row r="15" spans="1:20" ht="16.5" customHeight="1">
      <c r="A15" s="12">
        <f t="shared" si="0"/>
        <v>148.7899999999999</v>
      </c>
      <c r="B15" s="13">
        <f t="shared" si="1"/>
        <v>0.7519999999999778</v>
      </c>
      <c r="C15" s="10">
        <f t="shared" si="2"/>
        <v>0.09</v>
      </c>
      <c r="D15" s="12">
        <f t="shared" si="3"/>
        <v>149.28999999999945</v>
      </c>
      <c r="E15" s="13">
        <f t="shared" si="4"/>
        <v>1.2519999999999782</v>
      </c>
      <c r="F15" s="10">
        <f t="shared" si="5"/>
        <v>5.305000000000001</v>
      </c>
      <c r="G15" s="12">
        <f t="shared" si="6"/>
        <v>149.789999999999</v>
      </c>
      <c r="H15" s="13">
        <f t="shared" si="7"/>
        <v>1.7519999999999787</v>
      </c>
      <c r="I15" s="10">
        <f t="shared" si="8"/>
        <v>28.799999999999986</v>
      </c>
      <c r="J15" s="12">
        <f t="shared" si="9"/>
        <v>150.28999999999854</v>
      </c>
      <c r="K15" s="13">
        <f t="shared" si="10"/>
        <v>2.2519999999999736</v>
      </c>
      <c r="L15" s="29">
        <f t="shared" si="11"/>
        <v>74.27499999999988</v>
      </c>
      <c r="M15" s="11">
        <f t="shared" si="13"/>
        <v>149.59999999999994</v>
      </c>
      <c r="N15" s="3">
        <v>5.5</v>
      </c>
      <c r="O15" s="11">
        <f t="shared" si="12"/>
        <v>1.5619999999999266</v>
      </c>
      <c r="P15" s="36">
        <f t="shared" si="14"/>
        <v>17</v>
      </c>
      <c r="Q15" s="3"/>
      <c r="R15" s="37"/>
      <c r="S15" s="3"/>
      <c r="T15" s="3"/>
    </row>
    <row r="16" spans="1:20" ht="16.5" customHeight="1">
      <c r="A16" s="14">
        <f t="shared" si="0"/>
        <v>148.7999999999999</v>
      </c>
      <c r="B16" s="15">
        <f t="shared" si="1"/>
        <v>0.7619999999999778</v>
      </c>
      <c r="C16" s="16">
        <f t="shared" si="2"/>
        <v>0.09999999999999999</v>
      </c>
      <c r="D16" s="14">
        <f t="shared" si="3"/>
        <v>149.29999999999944</v>
      </c>
      <c r="E16" s="15">
        <f t="shared" si="4"/>
        <v>1.2619999999999783</v>
      </c>
      <c r="F16" s="16">
        <f t="shared" si="5"/>
        <v>5.500000000000001</v>
      </c>
      <c r="G16" s="14">
        <f t="shared" si="6"/>
        <v>149.799999999999</v>
      </c>
      <c r="H16" s="15">
        <f t="shared" si="7"/>
        <v>1.7619999999999787</v>
      </c>
      <c r="I16" s="16">
        <f t="shared" si="8"/>
        <v>29.499999999999986</v>
      </c>
      <c r="J16" s="14">
        <f t="shared" si="9"/>
        <v>150.29999999999853</v>
      </c>
      <c r="K16" s="15">
        <f t="shared" si="10"/>
        <v>2.2619999999999734</v>
      </c>
      <c r="L16" s="29">
        <f t="shared" si="11"/>
        <v>75.24999999999987</v>
      </c>
      <c r="M16" s="11">
        <f t="shared" si="13"/>
        <v>149.69999999999993</v>
      </c>
      <c r="N16" s="3">
        <v>7</v>
      </c>
      <c r="O16" s="11">
        <f t="shared" si="12"/>
        <v>1.6619999999999209</v>
      </c>
      <c r="P16" s="36">
        <f t="shared" si="14"/>
        <v>22.5</v>
      </c>
      <c r="Q16" s="3"/>
      <c r="R16" s="37"/>
      <c r="S16" s="3"/>
      <c r="T16" s="3"/>
    </row>
    <row r="17" spans="1:20" ht="16.5" customHeight="1">
      <c r="A17" s="18">
        <f t="shared" si="0"/>
        <v>148.8099999999999</v>
      </c>
      <c r="B17" s="19">
        <f t="shared" si="1"/>
        <v>0.7719999999999778</v>
      </c>
      <c r="C17" s="20">
        <f aca="true" t="shared" si="15" ref="C17:C26">+C16+$N$7/10</f>
        <v>0.12</v>
      </c>
      <c r="D17" s="18">
        <f t="shared" si="3"/>
        <v>149.30999999999943</v>
      </c>
      <c r="E17" s="19">
        <f t="shared" si="4"/>
        <v>1.2719999999999783</v>
      </c>
      <c r="F17" s="20">
        <f aca="true" t="shared" si="16" ref="F17:F26">+F16+$N$12/10</f>
        <v>5.830000000000001</v>
      </c>
      <c r="G17" s="18">
        <f t="shared" si="6"/>
        <v>149.80999999999898</v>
      </c>
      <c r="H17" s="19">
        <f t="shared" si="7"/>
        <v>1.7719999999999787</v>
      </c>
      <c r="I17" s="20">
        <f aca="true" t="shared" si="17" ref="I17:I26">+I16+$N$17/10</f>
        <v>30.374999999999986</v>
      </c>
      <c r="J17" s="18">
        <f t="shared" si="9"/>
        <v>150.30999999999852</v>
      </c>
      <c r="K17" s="19">
        <f t="shared" si="10"/>
        <v>2.271999999999973</v>
      </c>
      <c r="L17" s="33">
        <f aca="true" t="shared" si="18" ref="L17:L26">+L16+$N$22/10</f>
        <v>76.22499999999987</v>
      </c>
      <c r="M17" s="11">
        <f t="shared" si="13"/>
        <v>149.79999999999993</v>
      </c>
      <c r="N17" s="3">
        <v>8.75</v>
      </c>
      <c r="O17" s="11">
        <f t="shared" si="12"/>
        <v>1.7619999999999152</v>
      </c>
      <c r="P17" s="36">
        <f t="shared" si="14"/>
        <v>29.5</v>
      </c>
      <c r="Q17" s="3"/>
      <c r="R17" s="37"/>
      <c r="S17" s="3"/>
      <c r="T17" s="3"/>
    </row>
    <row r="18" spans="1:20" ht="16.5" customHeight="1">
      <c r="A18" s="12">
        <f t="shared" si="0"/>
        <v>148.81999999999988</v>
      </c>
      <c r="B18" s="13">
        <f t="shared" si="1"/>
        <v>0.7819999999999778</v>
      </c>
      <c r="C18" s="10">
        <f t="shared" si="15"/>
        <v>0.13999999999999999</v>
      </c>
      <c r="D18" s="12">
        <f t="shared" si="3"/>
        <v>149.31999999999942</v>
      </c>
      <c r="E18" s="13">
        <f t="shared" si="4"/>
        <v>1.2819999999999783</v>
      </c>
      <c r="F18" s="10">
        <f t="shared" si="16"/>
        <v>6.160000000000001</v>
      </c>
      <c r="G18" s="12">
        <f t="shared" si="6"/>
        <v>149.81999999999897</v>
      </c>
      <c r="H18" s="13">
        <f t="shared" si="7"/>
        <v>1.7819999999999787</v>
      </c>
      <c r="I18" s="10">
        <f t="shared" si="17"/>
        <v>31.249999999999986</v>
      </c>
      <c r="J18" s="12">
        <f t="shared" si="9"/>
        <v>150.31999999999852</v>
      </c>
      <c r="K18" s="13">
        <f t="shared" si="10"/>
        <v>2.281999999999973</v>
      </c>
      <c r="L18" s="29">
        <f t="shared" si="18"/>
        <v>77.19999999999986</v>
      </c>
      <c r="M18" s="11">
        <f t="shared" si="13"/>
        <v>149.89999999999992</v>
      </c>
      <c r="N18" s="3">
        <v>8.75</v>
      </c>
      <c r="O18" s="11">
        <f t="shared" si="12"/>
        <v>1.8619999999999095</v>
      </c>
      <c r="P18" s="36">
        <f t="shared" si="14"/>
        <v>38.25</v>
      </c>
      <c r="Q18" s="3"/>
      <c r="R18" s="37"/>
      <c r="S18" s="3"/>
      <c r="T18" s="3"/>
    </row>
    <row r="19" spans="1:20" ht="16.5" customHeight="1">
      <c r="A19" s="12">
        <f t="shared" si="0"/>
        <v>148.82999999999987</v>
      </c>
      <c r="B19" s="13">
        <f t="shared" si="1"/>
        <v>0.7919999999999778</v>
      </c>
      <c r="C19" s="10">
        <f t="shared" si="15"/>
        <v>0.15999999999999998</v>
      </c>
      <c r="D19" s="12">
        <f t="shared" si="3"/>
        <v>149.32999999999942</v>
      </c>
      <c r="E19" s="13">
        <f t="shared" si="4"/>
        <v>1.2919999999999783</v>
      </c>
      <c r="F19" s="10">
        <f t="shared" si="16"/>
        <v>6.490000000000001</v>
      </c>
      <c r="G19" s="12">
        <f t="shared" si="6"/>
        <v>149.82999999999896</v>
      </c>
      <c r="H19" s="13">
        <f t="shared" si="7"/>
        <v>1.7919999999999787</v>
      </c>
      <c r="I19" s="10">
        <f t="shared" si="17"/>
        <v>32.124999999999986</v>
      </c>
      <c r="J19" s="12">
        <f t="shared" si="9"/>
        <v>150.3299999999985</v>
      </c>
      <c r="K19" s="13">
        <f t="shared" si="10"/>
        <v>2.2919999999999727</v>
      </c>
      <c r="L19" s="29">
        <f t="shared" si="18"/>
        <v>78.17499999999986</v>
      </c>
      <c r="M19" s="11">
        <f t="shared" si="13"/>
        <v>149.99999999999991</v>
      </c>
      <c r="N19" s="3">
        <v>9.25</v>
      </c>
      <c r="O19" s="11">
        <f t="shared" si="12"/>
        <v>1.9619999999999038</v>
      </c>
      <c r="P19" s="36">
        <f t="shared" si="14"/>
        <v>47</v>
      </c>
      <c r="Q19" s="3"/>
      <c r="R19" s="37"/>
      <c r="S19" s="3"/>
      <c r="T19" s="3"/>
    </row>
    <row r="20" spans="1:20" ht="16.5" customHeight="1">
      <c r="A20" s="12">
        <f t="shared" si="0"/>
        <v>148.83999999999986</v>
      </c>
      <c r="B20" s="13">
        <f t="shared" si="1"/>
        <v>0.8019999999999778</v>
      </c>
      <c r="C20" s="10">
        <f t="shared" si="15"/>
        <v>0.17999999999999997</v>
      </c>
      <c r="D20" s="12">
        <f t="shared" si="3"/>
        <v>149.3399999999994</v>
      </c>
      <c r="E20" s="13">
        <f t="shared" si="4"/>
        <v>1.3019999999999783</v>
      </c>
      <c r="F20" s="10">
        <f t="shared" si="16"/>
        <v>6.820000000000001</v>
      </c>
      <c r="G20" s="12">
        <f t="shared" si="6"/>
        <v>149.83999999999895</v>
      </c>
      <c r="H20" s="13">
        <f t="shared" si="7"/>
        <v>1.8019999999999787</v>
      </c>
      <c r="I20" s="10">
        <f t="shared" si="17"/>
        <v>32.999999999999986</v>
      </c>
      <c r="J20" s="12">
        <f t="shared" si="9"/>
        <v>150.3399999999985</v>
      </c>
      <c r="K20" s="13">
        <f t="shared" si="10"/>
        <v>2.3019999999999725</v>
      </c>
      <c r="L20" s="29">
        <f t="shared" si="18"/>
        <v>79.14999999999985</v>
      </c>
      <c r="M20" s="11">
        <f t="shared" si="13"/>
        <v>150.0999999999999</v>
      </c>
      <c r="N20" s="3">
        <v>9.25</v>
      </c>
      <c r="O20" s="11">
        <f t="shared" si="12"/>
        <v>2.061999999999898</v>
      </c>
      <c r="P20" s="36">
        <f t="shared" si="14"/>
        <v>56.25</v>
      </c>
      <c r="Q20" s="3"/>
      <c r="R20" s="37"/>
      <c r="S20" s="3"/>
      <c r="T20" s="3"/>
    </row>
    <row r="21" spans="1:20" ht="16.5" customHeight="1">
      <c r="A21" s="12">
        <f t="shared" si="0"/>
        <v>148.84999999999985</v>
      </c>
      <c r="B21" s="13">
        <f t="shared" si="1"/>
        <v>0.8119999999999779</v>
      </c>
      <c r="C21" s="10">
        <f t="shared" si="15"/>
        <v>0.19999999999999996</v>
      </c>
      <c r="D21" s="12">
        <f t="shared" si="3"/>
        <v>149.3499999999994</v>
      </c>
      <c r="E21" s="13">
        <f t="shared" si="4"/>
        <v>1.3119999999999783</v>
      </c>
      <c r="F21" s="10">
        <f t="shared" si="16"/>
        <v>7.150000000000001</v>
      </c>
      <c r="G21" s="12">
        <f t="shared" si="6"/>
        <v>149.84999999999894</v>
      </c>
      <c r="H21" s="13">
        <f t="shared" si="7"/>
        <v>1.8119999999999787</v>
      </c>
      <c r="I21" s="10">
        <f t="shared" si="17"/>
        <v>33.874999999999986</v>
      </c>
      <c r="J21" s="12">
        <f t="shared" si="9"/>
        <v>150.3499999999985</v>
      </c>
      <c r="K21" s="13">
        <f t="shared" si="10"/>
        <v>2.3119999999999723</v>
      </c>
      <c r="L21" s="29">
        <f t="shared" si="18"/>
        <v>80.12499999999984</v>
      </c>
      <c r="M21" s="11">
        <f t="shared" si="13"/>
        <v>150.1999999999999</v>
      </c>
      <c r="N21" s="3">
        <v>9.75</v>
      </c>
      <c r="O21" s="11">
        <f t="shared" si="12"/>
        <v>2.1619999999998925</v>
      </c>
      <c r="P21" s="36">
        <f t="shared" si="14"/>
        <v>65.5</v>
      </c>
      <c r="Q21" s="3"/>
      <c r="R21" s="37"/>
      <c r="S21" s="3"/>
      <c r="T21" s="3"/>
    </row>
    <row r="22" spans="1:20" ht="16.5" customHeight="1">
      <c r="A22" s="12">
        <f t="shared" si="0"/>
        <v>148.85999999999984</v>
      </c>
      <c r="B22" s="13">
        <f t="shared" si="1"/>
        <v>0.8219999999999779</v>
      </c>
      <c r="C22" s="10">
        <f t="shared" si="15"/>
        <v>0.21999999999999995</v>
      </c>
      <c r="D22" s="12">
        <f t="shared" si="3"/>
        <v>149.3599999999994</v>
      </c>
      <c r="E22" s="13">
        <f t="shared" si="4"/>
        <v>1.3219999999999783</v>
      </c>
      <c r="F22" s="10">
        <f t="shared" si="16"/>
        <v>7.480000000000001</v>
      </c>
      <c r="G22" s="12">
        <f t="shared" si="6"/>
        <v>149.85999999999893</v>
      </c>
      <c r="H22" s="13">
        <f t="shared" si="7"/>
        <v>1.8219999999999787</v>
      </c>
      <c r="I22" s="10">
        <f t="shared" si="17"/>
        <v>34.749999999999986</v>
      </c>
      <c r="J22" s="12">
        <f t="shared" si="9"/>
        <v>150.35999999999848</v>
      </c>
      <c r="K22" s="13">
        <f t="shared" si="10"/>
        <v>2.321999999999972</v>
      </c>
      <c r="L22" s="29">
        <f t="shared" si="18"/>
        <v>81.09999999999984</v>
      </c>
      <c r="M22" s="11">
        <f t="shared" si="13"/>
        <v>150.2999999999999</v>
      </c>
      <c r="N22" s="3">
        <v>9.75</v>
      </c>
      <c r="O22" s="11">
        <f t="shared" si="12"/>
        <v>2.2619999999998868</v>
      </c>
      <c r="P22" s="36">
        <f t="shared" si="14"/>
        <v>75.25</v>
      </c>
      <c r="Q22" s="3"/>
      <c r="R22" s="37"/>
      <c r="S22" s="3"/>
      <c r="T22" s="3"/>
    </row>
    <row r="23" spans="1:20" ht="16.5" customHeight="1">
      <c r="A23" s="12">
        <f t="shared" si="0"/>
        <v>148.86999999999983</v>
      </c>
      <c r="B23" s="13">
        <f t="shared" si="1"/>
        <v>0.8319999999999779</v>
      </c>
      <c r="C23" s="10">
        <f t="shared" si="15"/>
        <v>0.23999999999999994</v>
      </c>
      <c r="D23" s="12">
        <f t="shared" si="3"/>
        <v>149.36999999999938</v>
      </c>
      <c r="E23" s="13">
        <f t="shared" si="4"/>
        <v>1.3319999999999783</v>
      </c>
      <c r="F23" s="10">
        <f t="shared" si="16"/>
        <v>7.810000000000001</v>
      </c>
      <c r="G23" s="12">
        <f t="shared" si="6"/>
        <v>149.86999999999892</v>
      </c>
      <c r="H23" s="13">
        <f t="shared" si="7"/>
        <v>1.8319999999999788</v>
      </c>
      <c r="I23" s="10">
        <f t="shared" si="17"/>
        <v>35.624999999999986</v>
      </c>
      <c r="J23" s="12">
        <f t="shared" si="9"/>
        <v>150.36999999999847</v>
      </c>
      <c r="K23" s="13">
        <f t="shared" si="10"/>
        <v>2.331999999999972</v>
      </c>
      <c r="L23" s="29">
        <f t="shared" si="18"/>
        <v>82.07499999999983</v>
      </c>
      <c r="M23" s="11">
        <f t="shared" si="13"/>
        <v>150.3999999999999</v>
      </c>
      <c r="N23" s="3">
        <v>10.25</v>
      </c>
      <c r="O23" s="11">
        <f t="shared" si="12"/>
        <v>2.361999999999881</v>
      </c>
      <c r="P23" s="36">
        <f t="shared" si="14"/>
        <v>85</v>
      </c>
      <c r="Q23" s="3"/>
      <c r="R23" s="37"/>
      <c r="S23" s="3"/>
      <c r="T23" s="3"/>
    </row>
    <row r="24" spans="1:20" ht="16.5" customHeight="1">
      <c r="A24" s="12">
        <f t="shared" si="0"/>
        <v>148.87999999999982</v>
      </c>
      <c r="B24" s="13">
        <f t="shared" si="1"/>
        <v>0.8419999999999779</v>
      </c>
      <c r="C24" s="10">
        <f t="shared" si="15"/>
        <v>0.25999999999999995</v>
      </c>
      <c r="D24" s="12">
        <f t="shared" si="3"/>
        <v>149.37999999999937</v>
      </c>
      <c r="E24" s="13">
        <f t="shared" si="4"/>
        <v>1.3419999999999783</v>
      </c>
      <c r="F24" s="10">
        <f t="shared" si="16"/>
        <v>8.14</v>
      </c>
      <c r="G24" s="12">
        <f t="shared" si="6"/>
        <v>149.87999999999892</v>
      </c>
      <c r="H24" s="13">
        <f t="shared" si="7"/>
        <v>1.8419999999999788</v>
      </c>
      <c r="I24" s="10">
        <f t="shared" si="17"/>
        <v>36.499999999999986</v>
      </c>
      <c r="J24" s="12">
        <f t="shared" si="9"/>
        <v>150.37999999999846</v>
      </c>
      <c r="K24" s="13">
        <f t="shared" si="10"/>
        <v>2.3419999999999717</v>
      </c>
      <c r="L24" s="29">
        <f t="shared" si="18"/>
        <v>83.04999999999983</v>
      </c>
      <c r="M24" s="11">
        <f t="shared" si="13"/>
        <v>150.4999999999999</v>
      </c>
      <c r="N24" s="3">
        <v>10.25</v>
      </c>
      <c r="O24" s="11">
        <f t="shared" si="12"/>
        <v>2.4619999999998754</v>
      </c>
      <c r="P24" s="36">
        <f t="shared" si="14"/>
        <v>95.25</v>
      </c>
      <c r="Q24" s="3"/>
      <c r="R24" s="37"/>
      <c r="S24" s="3"/>
      <c r="T24" s="3"/>
    </row>
    <row r="25" spans="1:20" ht="16.5" customHeight="1">
      <c r="A25" s="12">
        <f t="shared" si="0"/>
        <v>148.88999999999982</v>
      </c>
      <c r="B25" s="13">
        <f t="shared" si="1"/>
        <v>0.8519999999999779</v>
      </c>
      <c r="C25" s="10">
        <f t="shared" si="15"/>
        <v>0.27999999999999997</v>
      </c>
      <c r="D25" s="12">
        <f t="shared" si="3"/>
        <v>149.38999999999936</v>
      </c>
      <c r="E25" s="13">
        <f t="shared" si="4"/>
        <v>1.3519999999999783</v>
      </c>
      <c r="F25" s="10">
        <f t="shared" si="16"/>
        <v>8.47</v>
      </c>
      <c r="G25" s="12">
        <f t="shared" si="6"/>
        <v>149.8899999999989</v>
      </c>
      <c r="H25" s="13">
        <f t="shared" si="7"/>
        <v>1.8519999999999788</v>
      </c>
      <c r="I25" s="10">
        <f t="shared" si="17"/>
        <v>37.374999999999986</v>
      </c>
      <c r="J25" s="12">
        <f t="shared" si="9"/>
        <v>150.38999999999845</v>
      </c>
      <c r="K25" s="13">
        <f t="shared" si="10"/>
        <v>2.3519999999999714</v>
      </c>
      <c r="L25" s="29">
        <f t="shared" si="18"/>
        <v>84.02499999999982</v>
      </c>
      <c r="M25" s="11">
        <f t="shared" si="13"/>
        <v>150.59999999999988</v>
      </c>
      <c r="N25" s="3">
        <v>10.75</v>
      </c>
      <c r="O25" s="11">
        <f t="shared" si="12"/>
        <v>2.5619999999998697</v>
      </c>
      <c r="P25" s="36">
        <f t="shared" si="14"/>
        <v>105.5</v>
      </c>
      <c r="Q25" s="3"/>
      <c r="R25" s="37"/>
      <c r="S25" s="3"/>
      <c r="T25" s="3"/>
    </row>
    <row r="26" spans="1:20" ht="16.5" customHeight="1">
      <c r="A26" s="14">
        <f t="shared" si="0"/>
        <v>148.8999999999998</v>
      </c>
      <c r="B26" s="15">
        <f t="shared" si="1"/>
        <v>0.8619999999999779</v>
      </c>
      <c r="C26" s="16">
        <f t="shared" si="15"/>
        <v>0.3</v>
      </c>
      <c r="D26" s="14">
        <f t="shared" si="3"/>
        <v>149.39999999999935</v>
      </c>
      <c r="E26" s="15">
        <f t="shared" si="4"/>
        <v>1.3619999999999783</v>
      </c>
      <c r="F26" s="16">
        <f t="shared" si="16"/>
        <v>8.8</v>
      </c>
      <c r="G26" s="14">
        <f t="shared" si="6"/>
        <v>149.8999999999989</v>
      </c>
      <c r="H26" s="15">
        <f t="shared" si="7"/>
        <v>1.8619999999999788</v>
      </c>
      <c r="I26" s="17">
        <f t="shared" si="17"/>
        <v>38.249999999999986</v>
      </c>
      <c r="J26" s="14">
        <f t="shared" si="9"/>
        <v>150.39999999999844</v>
      </c>
      <c r="K26" s="15">
        <f t="shared" si="10"/>
        <v>2.3619999999999712</v>
      </c>
      <c r="L26" s="17">
        <f t="shared" si="18"/>
        <v>84.99999999999982</v>
      </c>
      <c r="M26" s="11">
        <f t="shared" si="13"/>
        <v>150.69999999999987</v>
      </c>
      <c r="N26" s="3">
        <v>10.75</v>
      </c>
      <c r="O26" s="11">
        <f t="shared" si="12"/>
        <v>2.661999999999864</v>
      </c>
      <c r="P26" s="36">
        <f t="shared" si="14"/>
        <v>116.25</v>
      </c>
      <c r="Q26" s="3"/>
      <c r="R26" s="37"/>
      <c r="S26" s="3"/>
      <c r="T26" s="3"/>
    </row>
    <row r="27" spans="1:20" ht="16.5" customHeight="1">
      <c r="A27" s="18">
        <f t="shared" si="0"/>
        <v>148.9099999999998</v>
      </c>
      <c r="B27" s="19">
        <f t="shared" si="1"/>
        <v>0.8719999999999779</v>
      </c>
      <c r="C27" s="20">
        <f aca="true" t="shared" si="19" ref="C27:C36">+C26+$N$8/10</f>
        <v>0.35</v>
      </c>
      <c r="D27" s="18">
        <f t="shared" si="3"/>
        <v>149.40999999999934</v>
      </c>
      <c r="E27" s="19">
        <f t="shared" si="4"/>
        <v>1.3719999999999783</v>
      </c>
      <c r="F27" s="20">
        <f aca="true" t="shared" si="20" ref="F27:F36">+F26+$N$13/10</f>
        <v>9.17</v>
      </c>
      <c r="G27" s="18">
        <f t="shared" si="6"/>
        <v>149.9099999999989</v>
      </c>
      <c r="H27" s="19">
        <f t="shared" si="7"/>
        <v>1.8719999999999788</v>
      </c>
      <c r="I27" s="20">
        <f aca="true" t="shared" si="21" ref="I27:I36">+I26+$N$18/10</f>
        <v>39.124999999999986</v>
      </c>
      <c r="J27" s="18">
        <f t="shared" si="9"/>
        <v>150.40999999999843</v>
      </c>
      <c r="K27" s="19">
        <f t="shared" si="10"/>
        <v>2.371999999999971</v>
      </c>
      <c r="L27" s="9">
        <f aca="true" t="shared" si="22" ref="L27:L36">+L26+$N$23/10</f>
        <v>86.02499999999982</v>
      </c>
      <c r="M27" s="11">
        <f t="shared" si="13"/>
        <v>150.79999999999987</v>
      </c>
      <c r="N27" s="3">
        <v>11</v>
      </c>
      <c r="O27" s="11">
        <f t="shared" si="12"/>
        <v>2.7619999999998583</v>
      </c>
      <c r="P27" s="36">
        <f t="shared" si="14"/>
        <v>127</v>
      </c>
      <c r="Q27" s="3"/>
      <c r="R27" s="37"/>
      <c r="S27" s="3"/>
      <c r="T27" s="3"/>
    </row>
    <row r="28" spans="1:20" ht="16.5" customHeight="1">
      <c r="A28" s="12">
        <f t="shared" si="0"/>
        <v>148.9199999999998</v>
      </c>
      <c r="B28" s="13">
        <f t="shared" si="1"/>
        <v>0.8819999999999779</v>
      </c>
      <c r="C28" s="10">
        <f t="shared" si="19"/>
        <v>0.39999999999999997</v>
      </c>
      <c r="D28" s="12">
        <f t="shared" si="3"/>
        <v>149.41999999999933</v>
      </c>
      <c r="E28" s="13">
        <f t="shared" si="4"/>
        <v>1.3819999999999784</v>
      </c>
      <c r="F28" s="10">
        <f t="shared" si="20"/>
        <v>9.54</v>
      </c>
      <c r="G28" s="12">
        <f t="shared" si="6"/>
        <v>149.91999999999888</v>
      </c>
      <c r="H28" s="13">
        <f t="shared" si="7"/>
        <v>1.8819999999999788</v>
      </c>
      <c r="I28" s="10">
        <f t="shared" si="21"/>
        <v>39.999999999999986</v>
      </c>
      <c r="J28" s="12">
        <f t="shared" si="9"/>
        <v>150.41999999999842</v>
      </c>
      <c r="K28" s="13">
        <f t="shared" si="10"/>
        <v>2.381999999999971</v>
      </c>
      <c r="L28" s="28">
        <f t="shared" si="22"/>
        <v>87.04999999999983</v>
      </c>
      <c r="M28" s="11">
        <f t="shared" si="13"/>
        <v>150.89999999999986</v>
      </c>
      <c r="N28" s="3">
        <v>11</v>
      </c>
      <c r="O28" s="11">
        <f t="shared" si="12"/>
        <v>2.8619999999998527</v>
      </c>
      <c r="P28" s="36">
        <f t="shared" si="14"/>
        <v>138</v>
      </c>
      <c r="Q28" s="3"/>
      <c r="R28" s="37"/>
      <c r="S28" s="3"/>
      <c r="T28" s="3"/>
    </row>
    <row r="29" spans="1:20" ht="16.5" customHeight="1">
      <c r="A29" s="12">
        <f t="shared" si="0"/>
        <v>148.92999999999978</v>
      </c>
      <c r="B29" s="13">
        <f t="shared" si="1"/>
        <v>0.8919999999999779</v>
      </c>
      <c r="C29" s="10">
        <f t="shared" si="19"/>
        <v>0.44999999999999996</v>
      </c>
      <c r="D29" s="12">
        <f t="shared" si="3"/>
        <v>149.42999999999932</v>
      </c>
      <c r="E29" s="13">
        <f t="shared" si="4"/>
        <v>1.3919999999999784</v>
      </c>
      <c r="F29" s="10">
        <f t="shared" si="20"/>
        <v>9.909999999999998</v>
      </c>
      <c r="G29" s="12">
        <f t="shared" si="6"/>
        <v>149.92999999999887</v>
      </c>
      <c r="H29" s="13">
        <f t="shared" si="7"/>
        <v>1.8919999999999788</v>
      </c>
      <c r="I29" s="10">
        <f t="shared" si="21"/>
        <v>40.874999999999986</v>
      </c>
      <c r="J29" s="12">
        <f t="shared" si="9"/>
        <v>150.42999999999842</v>
      </c>
      <c r="K29" s="13">
        <f t="shared" si="10"/>
        <v>2.3919999999999706</v>
      </c>
      <c r="L29" s="28">
        <f t="shared" si="22"/>
        <v>88.07499999999983</v>
      </c>
      <c r="M29" s="11">
        <f t="shared" si="13"/>
        <v>150.99999999999986</v>
      </c>
      <c r="N29" s="3">
        <v>11.5</v>
      </c>
      <c r="O29" s="11">
        <f t="shared" si="12"/>
        <v>2.961999999999847</v>
      </c>
      <c r="P29" s="36">
        <f t="shared" si="14"/>
        <v>149</v>
      </c>
      <c r="Q29" s="3"/>
      <c r="R29" s="37"/>
      <c r="S29" s="3"/>
      <c r="T29" s="3"/>
    </row>
    <row r="30" spans="1:20" ht="16.5" customHeight="1">
      <c r="A30" s="12">
        <f t="shared" si="0"/>
        <v>148.93999999999977</v>
      </c>
      <c r="B30" s="13">
        <f t="shared" si="1"/>
        <v>0.9019999999999779</v>
      </c>
      <c r="C30" s="10">
        <f t="shared" si="19"/>
        <v>0.49999999999999994</v>
      </c>
      <c r="D30" s="12">
        <f t="shared" si="3"/>
        <v>149.43999999999932</v>
      </c>
      <c r="E30" s="13">
        <f t="shared" si="4"/>
        <v>1.4019999999999784</v>
      </c>
      <c r="F30" s="10">
        <f t="shared" si="20"/>
        <v>10.279999999999998</v>
      </c>
      <c r="G30" s="12">
        <f t="shared" si="6"/>
        <v>149.93999999999886</v>
      </c>
      <c r="H30" s="13">
        <f t="shared" si="7"/>
        <v>1.9019999999999788</v>
      </c>
      <c r="I30" s="10">
        <f t="shared" si="21"/>
        <v>41.749999999999986</v>
      </c>
      <c r="J30" s="12">
        <f t="shared" si="9"/>
        <v>150.4399999999984</v>
      </c>
      <c r="K30" s="13">
        <f t="shared" si="10"/>
        <v>2.4019999999999704</v>
      </c>
      <c r="L30" s="28">
        <f t="shared" si="22"/>
        <v>89.09999999999984</v>
      </c>
      <c r="M30" s="11">
        <f t="shared" si="13"/>
        <v>151.09999999999985</v>
      </c>
      <c r="N30" s="3">
        <v>11.5</v>
      </c>
      <c r="O30" s="11">
        <f t="shared" si="12"/>
        <v>3.0619999999998413</v>
      </c>
      <c r="P30" s="36">
        <f t="shared" si="14"/>
        <v>160.5</v>
      </c>
      <c r="Q30" s="3"/>
      <c r="R30" s="37"/>
      <c r="S30" s="3"/>
      <c r="T30" s="3"/>
    </row>
    <row r="31" spans="1:20" ht="16.5" customHeight="1">
      <c r="A31" s="12">
        <f t="shared" si="0"/>
        <v>148.94999999999976</v>
      </c>
      <c r="B31" s="13">
        <f t="shared" si="1"/>
        <v>0.9119999999999779</v>
      </c>
      <c r="C31" s="10">
        <f t="shared" si="19"/>
        <v>0.5499999999999999</v>
      </c>
      <c r="D31" s="12">
        <f t="shared" si="3"/>
        <v>149.4499999999993</v>
      </c>
      <c r="E31" s="13">
        <f t="shared" si="4"/>
        <v>1.4119999999999784</v>
      </c>
      <c r="F31" s="10">
        <f t="shared" si="20"/>
        <v>10.649999999999997</v>
      </c>
      <c r="G31" s="12">
        <f t="shared" si="6"/>
        <v>149.94999999999885</v>
      </c>
      <c r="H31" s="13">
        <f t="shared" si="7"/>
        <v>1.9119999999999788</v>
      </c>
      <c r="I31" s="10">
        <f t="shared" si="21"/>
        <v>42.624999999999986</v>
      </c>
      <c r="J31" s="12">
        <f t="shared" si="9"/>
        <v>150.4499999999984</v>
      </c>
      <c r="K31" s="13">
        <f t="shared" si="10"/>
        <v>2.41199999999997</v>
      </c>
      <c r="L31" s="28">
        <f t="shared" si="22"/>
        <v>90.12499999999984</v>
      </c>
      <c r="M31" s="11">
        <f t="shared" si="13"/>
        <v>151.19999999999985</v>
      </c>
      <c r="N31" s="3">
        <v>12</v>
      </c>
      <c r="O31" s="11">
        <f t="shared" si="12"/>
        <v>3.1619999999998356</v>
      </c>
      <c r="P31" s="36">
        <f t="shared" si="14"/>
        <v>172</v>
      </c>
      <c r="Q31" s="3"/>
      <c r="R31" s="37"/>
      <c r="S31" s="3"/>
      <c r="T31" s="3"/>
    </row>
    <row r="32" spans="1:20" ht="16.5" customHeight="1">
      <c r="A32" s="12">
        <f t="shared" si="0"/>
        <v>148.95999999999975</v>
      </c>
      <c r="B32" s="13">
        <f t="shared" si="1"/>
        <v>0.921999999999978</v>
      </c>
      <c r="C32" s="10">
        <f t="shared" si="19"/>
        <v>0.6</v>
      </c>
      <c r="D32" s="12">
        <f t="shared" si="3"/>
        <v>149.4599999999993</v>
      </c>
      <c r="E32" s="13">
        <f t="shared" si="4"/>
        <v>1.4219999999999784</v>
      </c>
      <c r="F32" s="10">
        <f t="shared" si="20"/>
        <v>11.019999999999996</v>
      </c>
      <c r="G32" s="12">
        <f t="shared" si="6"/>
        <v>149.95999999999884</v>
      </c>
      <c r="H32" s="13">
        <f t="shared" si="7"/>
        <v>1.9219999999999788</v>
      </c>
      <c r="I32" s="10">
        <f t="shared" si="21"/>
        <v>43.499999999999986</v>
      </c>
      <c r="J32" s="12">
        <f t="shared" si="9"/>
        <v>150.4599999999984</v>
      </c>
      <c r="K32" s="13">
        <f t="shared" si="10"/>
        <v>2.42199999999997</v>
      </c>
      <c r="L32" s="28">
        <f t="shared" si="22"/>
        <v>91.14999999999985</v>
      </c>
      <c r="M32" s="11">
        <f t="shared" si="13"/>
        <v>151.29999999999984</v>
      </c>
      <c r="N32" s="3">
        <v>12</v>
      </c>
      <c r="O32" s="11">
        <f t="shared" si="12"/>
        <v>3.26199999999983</v>
      </c>
      <c r="P32" s="36">
        <f t="shared" si="14"/>
        <v>184</v>
      </c>
      <c r="Q32" s="3"/>
      <c r="R32" s="37"/>
      <c r="S32" s="3"/>
      <c r="T32" s="3"/>
    </row>
    <row r="33" spans="1:20" ht="16.5" customHeight="1">
      <c r="A33" s="12">
        <f t="shared" si="0"/>
        <v>148.96999999999974</v>
      </c>
      <c r="B33" s="13">
        <f t="shared" si="1"/>
        <v>0.931999999999978</v>
      </c>
      <c r="C33" s="10">
        <f t="shared" si="19"/>
        <v>0.65</v>
      </c>
      <c r="D33" s="12">
        <f t="shared" si="3"/>
        <v>149.4699999999993</v>
      </c>
      <c r="E33" s="13">
        <f t="shared" si="4"/>
        <v>1.4319999999999784</v>
      </c>
      <c r="F33" s="10">
        <f t="shared" si="20"/>
        <v>11.389999999999995</v>
      </c>
      <c r="G33" s="12">
        <f t="shared" si="6"/>
        <v>149.96999999999883</v>
      </c>
      <c r="H33" s="13">
        <f t="shared" si="7"/>
        <v>1.9319999999999788</v>
      </c>
      <c r="I33" s="10">
        <f t="shared" si="21"/>
        <v>44.374999999999986</v>
      </c>
      <c r="J33" s="12">
        <f t="shared" si="9"/>
        <v>150.46999999999838</v>
      </c>
      <c r="K33" s="13">
        <f t="shared" si="10"/>
        <v>2.4319999999999697</v>
      </c>
      <c r="L33" s="28">
        <f t="shared" si="22"/>
        <v>92.17499999999986</v>
      </c>
      <c r="M33" s="11">
        <f t="shared" si="13"/>
        <v>151.39999999999984</v>
      </c>
      <c r="N33" s="3">
        <v>12</v>
      </c>
      <c r="O33" s="11">
        <f t="shared" si="12"/>
        <v>3.3619999999998242</v>
      </c>
      <c r="P33" s="36">
        <f t="shared" si="14"/>
        <v>196</v>
      </c>
      <c r="Q33" s="3"/>
      <c r="R33" s="37"/>
      <c r="S33" s="3"/>
      <c r="T33" s="3"/>
    </row>
    <row r="34" spans="1:20" ht="16.5" customHeight="1">
      <c r="A34" s="12">
        <f t="shared" si="0"/>
        <v>148.97999999999973</v>
      </c>
      <c r="B34" s="13">
        <f t="shared" si="1"/>
        <v>0.941999999999978</v>
      </c>
      <c r="C34" s="10">
        <f t="shared" si="19"/>
        <v>0.7000000000000001</v>
      </c>
      <c r="D34" s="12">
        <f t="shared" si="3"/>
        <v>149.47999999999928</v>
      </c>
      <c r="E34" s="13">
        <f t="shared" si="4"/>
        <v>1.4419999999999784</v>
      </c>
      <c r="F34" s="10">
        <f t="shared" si="20"/>
        <v>11.759999999999994</v>
      </c>
      <c r="G34" s="12">
        <f t="shared" si="6"/>
        <v>149.97999999999882</v>
      </c>
      <c r="H34" s="13">
        <f t="shared" si="7"/>
        <v>1.9419999999999789</v>
      </c>
      <c r="I34" s="10">
        <f t="shared" si="21"/>
        <v>45.249999999999986</v>
      </c>
      <c r="J34" s="12">
        <f t="shared" si="9"/>
        <v>150.47999999999837</v>
      </c>
      <c r="K34" s="13">
        <f t="shared" si="10"/>
        <v>2.4419999999999695</v>
      </c>
      <c r="L34" s="28">
        <f t="shared" si="22"/>
        <v>93.19999999999986</v>
      </c>
      <c r="M34" s="11">
        <f t="shared" si="13"/>
        <v>151.49999999999983</v>
      </c>
      <c r="N34" s="3">
        <v>12</v>
      </c>
      <c r="O34" s="11">
        <f t="shared" si="12"/>
        <v>3.4619999999998186</v>
      </c>
      <c r="P34" s="36">
        <f t="shared" si="14"/>
        <v>208</v>
      </c>
      <c r="Q34" s="3"/>
      <c r="R34" s="37"/>
      <c r="S34" s="3"/>
      <c r="T34" s="3"/>
    </row>
    <row r="35" spans="1:20" ht="16.5" customHeight="1">
      <c r="A35" s="12">
        <f t="shared" si="0"/>
        <v>148.98999999999972</v>
      </c>
      <c r="B35" s="13">
        <f t="shared" si="1"/>
        <v>0.951999999999978</v>
      </c>
      <c r="C35" s="10">
        <f t="shared" si="19"/>
        <v>0.7500000000000001</v>
      </c>
      <c r="D35" s="12">
        <f t="shared" si="3"/>
        <v>149.48999999999927</v>
      </c>
      <c r="E35" s="13">
        <f t="shared" si="4"/>
        <v>1.4519999999999784</v>
      </c>
      <c r="F35" s="10">
        <f t="shared" si="20"/>
        <v>12.129999999999994</v>
      </c>
      <c r="G35" s="12">
        <f t="shared" si="6"/>
        <v>149.98999999999882</v>
      </c>
      <c r="H35" s="13">
        <f t="shared" si="7"/>
        <v>1.9519999999999789</v>
      </c>
      <c r="I35" s="10">
        <f t="shared" si="21"/>
        <v>46.124999999999986</v>
      </c>
      <c r="J35" s="12">
        <f t="shared" si="9"/>
        <v>150.48999999999836</v>
      </c>
      <c r="K35" s="13">
        <f t="shared" si="10"/>
        <v>2.4519999999999693</v>
      </c>
      <c r="L35" s="28">
        <f t="shared" si="22"/>
        <v>94.22499999999987</v>
      </c>
      <c r="M35" s="11">
        <f t="shared" si="13"/>
        <v>151.59999999999982</v>
      </c>
      <c r="N35" s="3">
        <v>12.5</v>
      </c>
      <c r="O35" s="11">
        <f t="shared" si="12"/>
        <v>3.561999999999813</v>
      </c>
      <c r="P35" s="36">
        <f t="shared" si="14"/>
        <v>220</v>
      </c>
      <c r="Q35" s="3"/>
      <c r="R35" s="37"/>
      <c r="S35" s="3"/>
      <c r="T35" s="3"/>
    </row>
    <row r="36" spans="1:20" ht="16.5" customHeight="1">
      <c r="A36" s="14">
        <f t="shared" si="0"/>
        <v>148.99999999999972</v>
      </c>
      <c r="B36" s="15">
        <f t="shared" si="1"/>
        <v>0.961999999999978</v>
      </c>
      <c r="C36" s="16">
        <f t="shared" si="19"/>
        <v>0.8000000000000002</v>
      </c>
      <c r="D36" s="14">
        <f t="shared" si="3"/>
        <v>149.49999999999926</v>
      </c>
      <c r="E36" s="15">
        <f t="shared" si="4"/>
        <v>1.4619999999999784</v>
      </c>
      <c r="F36" s="16">
        <f t="shared" si="20"/>
        <v>12.499999999999993</v>
      </c>
      <c r="G36" s="14">
        <f t="shared" si="6"/>
        <v>149.9999999999988</v>
      </c>
      <c r="H36" s="15">
        <f t="shared" si="7"/>
        <v>1.9619999999999789</v>
      </c>
      <c r="I36" s="17">
        <f t="shared" si="21"/>
        <v>46.999999999999986</v>
      </c>
      <c r="J36" s="14">
        <f t="shared" si="9"/>
        <v>150.49999999999835</v>
      </c>
      <c r="K36" s="15">
        <f t="shared" si="10"/>
        <v>2.461999999999969</v>
      </c>
      <c r="L36" s="17">
        <f t="shared" si="22"/>
        <v>95.24999999999987</v>
      </c>
      <c r="M36" s="11">
        <f t="shared" si="13"/>
        <v>151.69999999999982</v>
      </c>
      <c r="N36" s="3">
        <v>12.5</v>
      </c>
      <c r="O36" s="11">
        <f t="shared" si="12"/>
        <v>3.661999999999807</v>
      </c>
      <c r="P36" s="36">
        <f t="shared" si="14"/>
        <v>232.5</v>
      </c>
      <c r="Q36" s="3"/>
      <c r="R36" s="37"/>
      <c r="S36" s="3"/>
      <c r="T36" s="3"/>
    </row>
    <row r="37" spans="1:20" ht="16.5" customHeight="1">
      <c r="A37" s="18">
        <f t="shared" si="0"/>
        <v>149.0099999999997</v>
      </c>
      <c r="B37" s="19">
        <f t="shared" si="1"/>
        <v>0.971999999999978</v>
      </c>
      <c r="C37" s="20">
        <f aca="true" t="shared" si="23" ref="C37:C46">+C36+$N$9/10</f>
        <v>0.8800000000000001</v>
      </c>
      <c r="D37" s="18">
        <f t="shared" si="3"/>
        <v>149.50999999999925</v>
      </c>
      <c r="E37" s="19">
        <f t="shared" si="4"/>
        <v>1.4719999999999784</v>
      </c>
      <c r="F37" s="20">
        <f aca="true" t="shared" si="24" ref="F37:F46">+F36+$N$14/10</f>
        <v>12.949999999999992</v>
      </c>
      <c r="G37" s="18">
        <f t="shared" si="6"/>
        <v>150.0099999999988</v>
      </c>
      <c r="H37" s="19">
        <f t="shared" si="7"/>
        <v>1.9719999999999789</v>
      </c>
      <c r="I37" s="9">
        <f aca="true" t="shared" si="25" ref="I37:I46">+I36+$N$19/10</f>
        <v>47.92499999999998</v>
      </c>
      <c r="J37" s="18">
        <f t="shared" si="9"/>
        <v>150.50999999999834</v>
      </c>
      <c r="K37" s="19">
        <f t="shared" si="10"/>
        <v>2.471999999999969</v>
      </c>
      <c r="L37" s="9">
        <f aca="true" t="shared" si="26" ref="L37:L46">+L36+$N$24/10</f>
        <v>96.27499999999988</v>
      </c>
      <c r="M37" s="11">
        <f t="shared" si="13"/>
        <v>151.7999999999998</v>
      </c>
      <c r="N37" s="3"/>
      <c r="O37" s="11">
        <f t="shared" si="12"/>
        <v>3.7619999999998015</v>
      </c>
      <c r="P37" s="36">
        <f t="shared" si="14"/>
        <v>245</v>
      </c>
      <c r="Q37" s="3"/>
      <c r="R37" s="37"/>
      <c r="S37" s="3"/>
      <c r="T37" s="3"/>
    </row>
    <row r="38" spans="1:20" ht="16.5" customHeight="1">
      <c r="A38" s="12">
        <f t="shared" si="0"/>
        <v>149.0199999999997</v>
      </c>
      <c r="B38" s="13">
        <f t="shared" si="1"/>
        <v>0.981999999999978</v>
      </c>
      <c r="C38" s="10">
        <f t="shared" si="23"/>
        <v>0.9600000000000001</v>
      </c>
      <c r="D38" s="12">
        <f t="shared" si="3"/>
        <v>149.51999999999924</v>
      </c>
      <c r="E38" s="13">
        <f t="shared" si="4"/>
        <v>1.4819999999999784</v>
      </c>
      <c r="F38" s="10">
        <f t="shared" si="24"/>
        <v>13.399999999999991</v>
      </c>
      <c r="G38" s="12">
        <f t="shared" si="6"/>
        <v>150.0199999999988</v>
      </c>
      <c r="H38" s="13">
        <f t="shared" si="7"/>
        <v>1.981999999999979</v>
      </c>
      <c r="I38" s="28">
        <f t="shared" si="25"/>
        <v>48.84999999999998</v>
      </c>
      <c r="J38" s="12">
        <f t="shared" si="9"/>
        <v>150.51999999999833</v>
      </c>
      <c r="K38" s="13">
        <f t="shared" si="10"/>
        <v>2.4819999999999687</v>
      </c>
      <c r="L38" s="28">
        <f t="shared" si="26"/>
        <v>97.29999999999988</v>
      </c>
      <c r="M38" s="52"/>
      <c r="N38" s="53"/>
      <c r="O38" s="52"/>
      <c r="P38" s="54"/>
      <c r="Q38" s="3"/>
      <c r="R38" s="37"/>
      <c r="S38" s="3"/>
      <c r="T38" s="3"/>
    </row>
    <row r="39" spans="1:20" ht="16.5" customHeight="1">
      <c r="A39" s="12">
        <f aca="true" t="shared" si="27" ref="A39:A55">+A38+0.01</f>
        <v>149.0299999999997</v>
      </c>
      <c r="B39" s="13">
        <f aca="true" t="shared" si="28" ref="B39:B55">+B38+0.01</f>
        <v>0.991999999999978</v>
      </c>
      <c r="C39" s="10">
        <f t="shared" si="23"/>
        <v>1.04</v>
      </c>
      <c r="D39" s="12">
        <f aca="true" t="shared" si="29" ref="D39:D55">+D38+0.01</f>
        <v>149.52999999999923</v>
      </c>
      <c r="E39" s="13">
        <f aca="true" t="shared" si="30" ref="E39:E55">+E38+0.01</f>
        <v>1.4919999999999785</v>
      </c>
      <c r="F39" s="10">
        <f t="shared" si="24"/>
        <v>13.84999999999999</v>
      </c>
      <c r="G39" s="12">
        <f aca="true" t="shared" si="31" ref="G39:G55">+G38+0.01</f>
        <v>150.02999999999878</v>
      </c>
      <c r="H39" s="13">
        <f aca="true" t="shared" si="32" ref="H39:H55">+H38+0.01</f>
        <v>1.991999999999979</v>
      </c>
      <c r="I39" s="28">
        <f t="shared" si="25"/>
        <v>49.77499999999998</v>
      </c>
      <c r="J39" s="12">
        <f aca="true" t="shared" si="33" ref="J39:J55">+J38+0.01</f>
        <v>150.52999999999832</v>
      </c>
      <c r="K39" s="13">
        <f aca="true" t="shared" si="34" ref="K39:K55">+K38+0.01</f>
        <v>2.4919999999999685</v>
      </c>
      <c r="L39" s="28">
        <f t="shared" si="26"/>
        <v>98.32499999999989</v>
      </c>
      <c r="M39" s="11"/>
      <c r="N39" s="3"/>
      <c r="O39" s="11"/>
      <c r="P39" s="54"/>
      <c r="Q39" s="3"/>
      <c r="R39" s="37"/>
      <c r="S39" s="3"/>
      <c r="T39" s="3"/>
    </row>
    <row r="40" spans="1:20" ht="16.5" customHeight="1">
      <c r="A40" s="12">
        <f t="shared" si="27"/>
        <v>149.03999999999968</v>
      </c>
      <c r="B40" s="13">
        <f t="shared" si="28"/>
        <v>1.001999999999978</v>
      </c>
      <c r="C40" s="10">
        <f t="shared" si="23"/>
        <v>1.12</v>
      </c>
      <c r="D40" s="12">
        <f t="shared" si="29"/>
        <v>149.53999999999922</v>
      </c>
      <c r="E40" s="13">
        <f t="shared" si="30"/>
        <v>1.5019999999999785</v>
      </c>
      <c r="F40" s="10">
        <f t="shared" si="24"/>
        <v>14.29999999999999</v>
      </c>
      <c r="G40" s="12">
        <f t="shared" si="31"/>
        <v>150.03999999999877</v>
      </c>
      <c r="H40" s="13">
        <f t="shared" si="32"/>
        <v>2.001999999999979</v>
      </c>
      <c r="I40" s="28">
        <f t="shared" si="25"/>
        <v>50.699999999999974</v>
      </c>
      <c r="J40" s="12">
        <f t="shared" si="33"/>
        <v>150.53999999999832</v>
      </c>
      <c r="K40" s="13">
        <f t="shared" si="34"/>
        <v>2.5019999999999682</v>
      </c>
      <c r="L40" s="28">
        <f t="shared" si="26"/>
        <v>99.3499999999999</v>
      </c>
      <c r="M40" s="11"/>
      <c r="N40" s="3"/>
      <c r="O40" s="11"/>
      <c r="P40" s="54"/>
      <c r="Q40" s="3"/>
      <c r="R40" s="37"/>
      <c r="S40" s="3"/>
      <c r="T40" s="3"/>
    </row>
    <row r="41" spans="1:20" ht="16.5" customHeight="1">
      <c r="A41" s="12">
        <f t="shared" si="27"/>
        <v>149.04999999999967</v>
      </c>
      <c r="B41" s="13">
        <f t="shared" si="28"/>
        <v>1.011999999999978</v>
      </c>
      <c r="C41" s="10">
        <f t="shared" si="23"/>
        <v>1.2000000000000002</v>
      </c>
      <c r="D41" s="12">
        <f t="shared" si="29"/>
        <v>149.54999999999922</v>
      </c>
      <c r="E41" s="13">
        <f t="shared" si="30"/>
        <v>1.5119999999999785</v>
      </c>
      <c r="F41" s="10">
        <f t="shared" si="24"/>
        <v>14.74999999999999</v>
      </c>
      <c r="G41" s="12">
        <f t="shared" si="31"/>
        <v>150.04999999999876</v>
      </c>
      <c r="H41" s="13">
        <f t="shared" si="32"/>
        <v>2.0119999999999787</v>
      </c>
      <c r="I41" s="28">
        <f t="shared" si="25"/>
        <v>51.62499999999997</v>
      </c>
      <c r="J41" s="12">
        <f t="shared" si="33"/>
        <v>150.5499999999983</v>
      </c>
      <c r="K41" s="13">
        <f t="shared" si="34"/>
        <v>2.511999999999968</v>
      </c>
      <c r="L41" s="28">
        <f t="shared" si="26"/>
        <v>100.3749999999999</v>
      </c>
      <c r="M41" s="11"/>
      <c r="N41" s="3"/>
      <c r="O41" s="11"/>
      <c r="P41" s="54"/>
      <c r="Q41" s="3"/>
      <c r="R41" s="37"/>
      <c r="S41" s="3"/>
      <c r="T41" s="3"/>
    </row>
    <row r="42" spans="1:20" ht="16.5" customHeight="1">
      <c r="A42" s="12">
        <f t="shared" si="27"/>
        <v>149.05999999999966</v>
      </c>
      <c r="B42" s="13">
        <f t="shared" si="28"/>
        <v>1.021999999999978</v>
      </c>
      <c r="C42" s="10">
        <f t="shared" si="23"/>
        <v>1.2800000000000002</v>
      </c>
      <c r="D42" s="12">
        <f t="shared" si="29"/>
        <v>149.5599999999992</v>
      </c>
      <c r="E42" s="13">
        <f t="shared" si="30"/>
        <v>1.5219999999999785</v>
      </c>
      <c r="F42" s="10">
        <f t="shared" si="24"/>
        <v>15.199999999999989</v>
      </c>
      <c r="G42" s="12">
        <f t="shared" si="31"/>
        <v>150.05999999999875</v>
      </c>
      <c r="H42" s="13">
        <f t="shared" si="32"/>
        <v>2.0219999999999785</v>
      </c>
      <c r="I42" s="28">
        <f t="shared" si="25"/>
        <v>52.54999999999997</v>
      </c>
      <c r="J42" s="12">
        <f t="shared" si="33"/>
        <v>150.5599999999983</v>
      </c>
      <c r="K42" s="13">
        <f t="shared" si="34"/>
        <v>2.521999999999968</v>
      </c>
      <c r="L42" s="28">
        <f t="shared" si="26"/>
        <v>101.3999999999999</v>
      </c>
      <c r="M42" s="11"/>
      <c r="N42" s="3"/>
      <c r="O42" s="11"/>
      <c r="P42" s="54"/>
      <c r="Q42" s="3"/>
      <c r="R42" s="37"/>
      <c r="S42" s="3"/>
      <c r="T42" s="3"/>
    </row>
    <row r="43" spans="1:20" ht="16.5" customHeight="1">
      <c r="A43" s="12">
        <f t="shared" si="27"/>
        <v>149.06999999999965</v>
      </c>
      <c r="B43" s="13">
        <f t="shared" si="28"/>
        <v>1.031999999999978</v>
      </c>
      <c r="C43" s="10">
        <f t="shared" si="23"/>
        <v>1.3600000000000003</v>
      </c>
      <c r="D43" s="12">
        <f t="shared" si="29"/>
        <v>149.5699999999992</v>
      </c>
      <c r="E43" s="13">
        <f t="shared" si="30"/>
        <v>1.5319999999999785</v>
      </c>
      <c r="F43" s="10">
        <f t="shared" si="24"/>
        <v>15.649999999999988</v>
      </c>
      <c r="G43" s="12">
        <f t="shared" si="31"/>
        <v>150.06999999999874</v>
      </c>
      <c r="H43" s="13">
        <f t="shared" si="32"/>
        <v>2.0319999999999783</v>
      </c>
      <c r="I43" s="28">
        <f t="shared" si="25"/>
        <v>53.474999999999966</v>
      </c>
      <c r="J43" s="12">
        <f t="shared" si="33"/>
        <v>150.5699999999983</v>
      </c>
      <c r="K43" s="13">
        <f t="shared" si="34"/>
        <v>2.5319999999999676</v>
      </c>
      <c r="L43" s="28">
        <f t="shared" si="26"/>
        <v>102.42499999999991</v>
      </c>
      <c r="M43" s="11"/>
      <c r="N43" s="3"/>
      <c r="O43" s="11"/>
      <c r="P43" s="54"/>
      <c r="Q43" s="3"/>
      <c r="R43" s="37"/>
      <c r="S43" s="3"/>
      <c r="T43" s="3"/>
    </row>
    <row r="44" spans="1:20" ht="16.5" customHeight="1">
      <c r="A44" s="12">
        <f t="shared" si="27"/>
        <v>149.07999999999964</v>
      </c>
      <c r="B44" s="13">
        <f t="shared" si="28"/>
        <v>1.041999999999978</v>
      </c>
      <c r="C44" s="10">
        <f t="shared" si="23"/>
        <v>1.4400000000000004</v>
      </c>
      <c r="D44" s="12">
        <f t="shared" si="29"/>
        <v>149.5799999999992</v>
      </c>
      <c r="E44" s="13">
        <f t="shared" si="30"/>
        <v>1.5419999999999785</v>
      </c>
      <c r="F44" s="10">
        <f t="shared" si="24"/>
        <v>16.099999999999987</v>
      </c>
      <c r="G44" s="12">
        <f t="shared" si="31"/>
        <v>150.07999999999873</v>
      </c>
      <c r="H44" s="13">
        <f t="shared" si="32"/>
        <v>2.041999999999978</v>
      </c>
      <c r="I44" s="28">
        <f t="shared" si="25"/>
        <v>54.39999999999996</v>
      </c>
      <c r="J44" s="12">
        <f t="shared" si="33"/>
        <v>150.57999999999828</v>
      </c>
      <c r="K44" s="13">
        <f t="shared" si="34"/>
        <v>2.5419999999999674</v>
      </c>
      <c r="L44" s="28">
        <f t="shared" si="26"/>
        <v>103.44999999999992</v>
      </c>
      <c r="M44" s="11"/>
      <c r="N44" s="3"/>
      <c r="O44" s="11"/>
      <c r="P44" s="54"/>
      <c r="Q44" s="3"/>
      <c r="R44" s="37"/>
      <c r="S44" s="3"/>
      <c r="T44" s="3"/>
    </row>
    <row r="45" spans="1:20" ht="16.5" customHeight="1">
      <c r="A45" s="12">
        <f t="shared" si="27"/>
        <v>149.08999999999963</v>
      </c>
      <c r="B45" s="13">
        <f t="shared" si="28"/>
        <v>1.051999999999978</v>
      </c>
      <c r="C45" s="10">
        <f t="shared" si="23"/>
        <v>1.5200000000000005</v>
      </c>
      <c r="D45" s="12">
        <f t="shared" si="29"/>
        <v>149.58999999999918</v>
      </c>
      <c r="E45" s="13">
        <f t="shared" si="30"/>
        <v>1.5519999999999785</v>
      </c>
      <c r="F45" s="10">
        <f t="shared" si="24"/>
        <v>16.549999999999986</v>
      </c>
      <c r="G45" s="12">
        <f t="shared" si="31"/>
        <v>150.08999999999872</v>
      </c>
      <c r="H45" s="13">
        <f t="shared" si="32"/>
        <v>2.051999999999978</v>
      </c>
      <c r="I45" s="28">
        <f t="shared" si="25"/>
        <v>55.32499999999996</v>
      </c>
      <c r="J45" s="12">
        <f t="shared" si="33"/>
        <v>150.58999999999827</v>
      </c>
      <c r="K45" s="13">
        <f t="shared" si="34"/>
        <v>2.551999999999967</v>
      </c>
      <c r="L45" s="28">
        <f t="shared" si="26"/>
        <v>104.47499999999992</v>
      </c>
      <c r="M45" s="11"/>
      <c r="N45" s="3"/>
      <c r="O45" s="11"/>
      <c r="P45" s="54"/>
      <c r="Q45" s="3"/>
      <c r="R45" s="37"/>
      <c r="S45" s="3"/>
      <c r="T45" s="3"/>
    </row>
    <row r="46" spans="1:20" ht="16.5" customHeight="1">
      <c r="A46" s="14">
        <f t="shared" si="27"/>
        <v>149.09999999999962</v>
      </c>
      <c r="B46" s="15">
        <f t="shared" si="28"/>
        <v>1.061999999999978</v>
      </c>
      <c r="C46" s="16">
        <f t="shared" si="23"/>
        <v>1.6000000000000005</v>
      </c>
      <c r="D46" s="14">
        <f t="shared" si="29"/>
        <v>149.59999999999917</v>
      </c>
      <c r="E46" s="15">
        <f t="shared" si="30"/>
        <v>1.5619999999999785</v>
      </c>
      <c r="F46" s="16">
        <f t="shared" si="24"/>
        <v>16.999999999999986</v>
      </c>
      <c r="G46" s="14">
        <f t="shared" si="31"/>
        <v>150.09999999999872</v>
      </c>
      <c r="H46" s="15">
        <f t="shared" si="32"/>
        <v>2.0619999999999776</v>
      </c>
      <c r="I46" s="17">
        <f t="shared" si="25"/>
        <v>56.24999999999996</v>
      </c>
      <c r="J46" s="14">
        <f t="shared" si="33"/>
        <v>150.59999999999826</v>
      </c>
      <c r="K46" s="15">
        <f t="shared" si="34"/>
        <v>2.561999999999967</v>
      </c>
      <c r="L46" s="17">
        <f t="shared" si="26"/>
        <v>105.49999999999993</v>
      </c>
      <c r="M46" s="11"/>
      <c r="N46" s="3"/>
      <c r="O46" s="11"/>
      <c r="P46" s="54"/>
      <c r="Q46" s="3"/>
      <c r="R46" s="37"/>
      <c r="S46" s="3"/>
      <c r="T46" s="3"/>
    </row>
    <row r="47" spans="1:20" ht="16.5" customHeight="1">
      <c r="A47" s="18">
        <f t="shared" si="27"/>
        <v>149.10999999999962</v>
      </c>
      <c r="B47" s="19">
        <f t="shared" si="28"/>
        <v>1.071999999999978</v>
      </c>
      <c r="C47" s="20">
        <f aca="true" t="shared" si="35" ref="C47:C55">+C46+$N$10/10</f>
        <v>1.7950000000000006</v>
      </c>
      <c r="D47" s="18">
        <f t="shared" si="29"/>
        <v>149.60999999999916</v>
      </c>
      <c r="E47" s="19">
        <f t="shared" si="30"/>
        <v>1.5719999999999785</v>
      </c>
      <c r="F47" s="20">
        <f aca="true" t="shared" si="36" ref="F47:F55">+F46+$N$15/10</f>
        <v>17.549999999999986</v>
      </c>
      <c r="G47" s="18">
        <f t="shared" si="31"/>
        <v>150.1099999999987</v>
      </c>
      <c r="H47" s="19">
        <f t="shared" si="32"/>
        <v>2.0719999999999774</v>
      </c>
      <c r="I47" s="9">
        <f aca="true" t="shared" si="37" ref="I47:I55">+I46+$N$20/10</f>
        <v>57.174999999999955</v>
      </c>
      <c r="J47" s="18">
        <f t="shared" si="33"/>
        <v>150.60999999999825</v>
      </c>
      <c r="K47" s="19">
        <f t="shared" si="34"/>
        <v>2.5719999999999668</v>
      </c>
      <c r="L47" s="9">
        <f>+L46+$N$25/10</f>
        <v>106.57499999999993</v>
      </c>
      <c r="M47" s="11"/>
      <c r="N47" s="3"/>
      <c r="O47" s="11"/>
      <c r="P47" s="54"/>
      <c r="Q47" s="3"/>
      <c r="R47" s="37"/>
      <c r="S47" s="3"/>
      <c r="T47" s="3"/>
    </row>
    <row r="48" spans="1:20" ht="16.5" customHeight="1">
      <c r="A48" s="12">
        <f t="shared" si="27"/>
        <v>149.1199999999996</v>
      </c>
      <c r="B48" s="13">
        <f t="shared" si="28"/>
        <v>1.081999999999978</v>
      </c>
      <c r="C48" s="10">
        <f t="shared" si="35"/>
        <v>1.9900000000000007</v>
      </c>
      <c r="D48" s="12">
        <f t="shared" si="29"/>
        <v>149.61999999999915</v>
      </c>
      <c r="E48" s="13">
        <f t="shared" si="30"/>
        <v>1.5819999999999785</v>
      </c>
      <c r="F48" s="10">
        <f t="shared" si="36"/>
        <v>18.099999999999987</v>
      </c>
      <c r="G48" s="12">
        <f t="shared" si="31"/>
        <v>150.1199999999987</v>
      </c>
      <c r="H48" s="13">
        <f t="shared" si="32"/>
        <v>2.081999999999977</v>
      </c>
      <c r="I48" s="28">
        <f t="shared" si="37"/>
        <v>58.09999999999995</v>
      </c>
      <c r="J48" s="12">
        <f t="shared" si="33"/>
        <v>150.61999999999824</v>
      </c>
      <c r="K48" s="13">
        <f t="shared" si="34"/>
        <v>2.5819999999999665</v>
      </c>
      <c r="L48" s="28">
        <f aca="true" t="shared" si="38" ref="L48:L55">+L47+$N$25/10</f>
        <v>107.64999999999993</v>
      </c>
      <c r="M48" s="11"/>
      <c r="N48" s="3"/>
      <c r="O48" s="11"/>
      <c r="P48" s="54"/>
      <c r="Q48" s="3"/>
      <c r="R48" s="37"/>
      <c r="S48" s="3"/>
      <c r="T48" s="3"/>
    </row>
    <row r="49" spans="1:20" ht="16.5" customHeight="1">
      <c r="A49" s="12">
        <f t="shared" si="27"/>
        <v>149.1299999999996</v>
      </c>
      <c r="B49" s="13">
        <f t="shared" si="28"/>
        <v>1.091999999999978</v>
      </c>
      <c r="C49" s="10">
        <f t="shared" si="35"/>
        <v>2.1850000000000005</v>
      </c>
      <c r="D49" s="12">
        <f t="shared" si="29"/>
        <v>149.62999999999914</v>
      </c>
      <c r="E49" s="13">
        <f t="shared" si="30"/>
        <v>1.5919999999999785</v>
      </c>
      <c r="F49" s="10">
        <f t="shared" si="36"/>
        <v>18.649999999999988</v>
      </c>
      <c r="G49" s="12">
        <f t="shared" si="31"/>
        <v>150.1299999999987</v>
      </c>
      <c r="H49" s="13">
        <f t="shared" si="32"/>
        <v>2.091999999999977</v>
      </c>
      <c r="I49" s="28">
        <f t="shared" si="37"/>
        <v>59.02499999999995</v>
      </c>
      <c r="J49" s="12">
        <f t="shared" si="33"/>
        <v>150.62999999999823</v>
      </c>
      <c r="K49" s="13">
        <f t="shared" si="34"/>
        <v>2.5919999999999663</v>
      </c>
      <c r="L49" s="28">
        <f t="shared" si="38"/>
        <v>108.72499999999994</v>
      </c>
      <c r="M49" s="11"/>
      <c r="N49" s="3"/>
      <c r="O49" s="11"/>
      <c r="P49" s="54"/>
      <c r="Q49" s="3"/>
      <c r="R49" s="37"/>
      <c r="S49" s="3"/>
      <c r="T49" s="3"/>
    </row>
    <row r="50" spans="1:20" ht="16.5" customHeight="1">
      <c r="A50" s="12">
        <f t="shared" si="27"/>
        <v>149.1399999999996</v>
      </c>
      <c r="B50" s="13">
        <f t="shared" si="28"/>
        <v>1.101999999999978</v>
      </c>
      <c r="C50" s="10">
        <f t="shared" si="35"/>
        <v>2.3800000000000003</v>
      </c>
      <c r="D50" s="12">
        <f t="shared" si="29"/>
        <v>149.63999999999913</v>
      </c>
      <c r="E50" s="13">
        <f t="shared" si="30"/>
        <v>1.6019999999999786</v>
      </c>
      <c r="F50" s="10">
        <f t="shared" si="36"/>
        <v>19.19999999999999</v>
      </c>
      <c r="G50" s="12">
        <f t="shared" si="31"/>
        <v>150.13999999999868</v>
      </c>
      <c r="H50" s="13">
        <f t="shared" si="32"/>
        <v>2.1019999999999768</v>
      </c>
      <c r="I50" s="28">
        <f t="shared" si="37"/>
        <v>59.949999999999946</v>
      </c>
      <c r="J50" s="12">
        <f t="shared" si="33"/>
        <v>150.63999999999822</v>
      </c>
      <c r="K50" s="13">
        <f t="shared" si="34"/>
        <v>2.601999999999966</v>
      </c>
      <c r="L50" s="28">
        <f t="shared" si="38"/>
        <v>109.79999999999994</v>
      </c>
      <c r="M50" s="11"/>
      <c r="N50" s="3"/>
      <c r="O50" s="11"/>
      <c r="P50" s="54"/>
      <c r="Q50" s="3"/>
      <c r="R50" s="37"/>
      <c r="S50" s="3"/>
      <c r="T50" s="3"/>
    </row>
    <row r="51" spans="1:20" ht="16.5" customHeight="1">
      <c r="A51" s="12">
        <f t="shared" si="27"/>
        <v>149.14999999999958</v>
      </c>
      <c r="B51" s="13">
        <f t="shared" si="28"/>
        <v>1.1119999999999781</v>
      </c>
      <c r="C51" s="10">
        <f t="shared" si="35"/>
        <v>2.575</v>
      </c>
      <c r="D51" s="12">
        <f t="shared" si="29"/>
        <v>149.64999999999912</v>
      </c>
      <c r="E51" s="13">
        <f t="shared" si="30"/>
        <v>1.6119999999999786</v>
      </c>
      <c r="F51" s="10">
        <f t="shared" si="36"/>
        <v>19.74999999999999</v>
      </c>
      <c r="G51" s="12">
        <f t="shared" si="31"/>
        <v>150.14999999999867</v>
      </c>
      <c r="H51" s="13">
        <f t="shared" si="32"/>
        <v>2.1119999999999766</v>
      </c>
      <c r="I51" s="28">
        <f t="shared" si="37"/>
        <v>60.87499999999994</v>
      </c>
      <c r="J51" s="12">
        <f t="shared" si="33"/>
        <v>150.64999999999822</v>
      </c>
      <c r="K51" s="13">
        <f t="shared" si="34"/>
        <v>2.611999999999966</v>
      </c>
      <c r="L51" s="28">
        <f t="shared" si="38"/>
        <v>110.87499999999994</v>
      </c>
      <c r="M51" s="11"/>
      <c r="N51" s="3"/>
      <c r="O51" s="11"/>
      <c r="P51" s="54"/>
      <c r="Q51" s="3"/>
      <c r="R51" s="37"/>
      <c r="S51" s="3"/>
      <c r="T51" s="3"/>
    </row>
    <row r="52" spans="1:20" ht="16.5" customHeight="1">
      <c r="A52" s="12">
        <f t="shared" si="27"/>
        <v>149.15999999999957</v>
      </c>
      <c r="B52" s="13">
        <f t="shared" si="28"/>
        <v>1.1219999999999781</v>
      </c>
      <c r="C52" s="10">
        <f t="shared" si="35"/>
        <v>2.77</v>
      </c>
      <c r="D52" s="12">
        <f t="shared" si="29"/>
        <v>149.65999999999912</v>
      </c>
      <c r="E52" s="13">
        <f t="shared" si="30"/>
        <v>1.6219999999999786</v>
      </c>
      <c r="F52" s="10">
        <f t="shared" si="36"/>
        <v>20.29999999999999</v>
      </c>
      <c r="G52" s="12">
        <f t="shared" si="31"/>
        <v>150.15999999999866</v>
      </c>
      <c r="H52" s="13">
        <f t="shared" si="32"/>
        <v>2.1219999999999763</v>
      </c>
      <c r="I52" s="28">
        <f t="shared" si="37"/>
        <v>61.79999999999994</v>
      </c>
      <c r="J52" s="12">
        <f t="shared" si="33"/>
        <v>150.6599999999982</v>
      </c>
      <c r="K52" s="13">
        <f t="shared" si="34"/>
        <v>2.6219999999999657</v>
      </c>
      <c r="L52" s="28">
        <f t="shared" si="38"/>
        <v>111.94999999999995</v>
      </c>
      <c r="M52" s="11"/>
      <c r="N52" s="3"/>
      <c r="O52" s="11"/>
      <c r="P52" s="54"/>
      <c r="Q52" s="3"/>
      <c r="R52" s="37"/>
      <c r="S52" s="3"/>
      <c r="T52" s="3"/>
    </row>
    <row r="53" spans="1:20" ht="16.5" customHeight="1">
      <c r="A53" s="12">
        <f t="shared" si="27"/>
        <v>149.16999999999956</v>
      </c>
      <c r="B53" s="13">
        <f t="shared" si="28"/>
        <v>1.1319999999999781</v>
      </c>
      <c r="C53" s="10">
        <f t="shared" si="35"/>
        <v>2.965</v>
      </c>
      <c r="D53" s="12">
        <f t="shared" si="29"/>
        <v>149.6699999999991</v>
      </c>
      <c r="E53" s="13">
        <f t="shared" si="30"/>
        <v>1.6319999999999786</v>
      </c>
      <c r="F53" s="10">
        <f t="shared" si="36"/>
        <v>20.84999999999999</v>
      </c>
      <c r="G53" s="12">
        <f t="shared" si="31"/>
        <v>150.16999999999865</v>
      </c>
      <c r="H53" s="13">
        <f t="shared" si="32"/>
        <v>2.131999999999976</v>
      </c>
      <c r="I53" s="28">
        <f t="shared" si="37"/>
        <v>62.72499999999994</v>
      </c>
      <c r="J53" s="12">
        <f t="shared" si="33"/>
        <v>150.6699999999982</v>
      </c>
      <c r="K53" s="13">
        <f t="shared" si="34"/>
        <v>2.6319999999999655</v>
      </c>
      <c r="L53" s="28">
        <f t="shared" si="38"/>
        <v>113.02499999999995</v>
      </c>
      <c r="M53" s="11"/>
      <c r="N53" s="3"/>
      <c r="O53" s="11"/>
      <c r="P53" s="54"/>
      <c r="Q53" s="3"/>
      <c r="R53" s="37"/>
      <c r="S53" s="3"/>
      <c r="T53" s="3"/>
    </row>
    <row r="54" spans="1:20" ht="16.5" customHeight="1">
      <c r="A54" s="12">
        <f t="shared" si="27"/>
        <v>149.17999999999955</v>
      </c>
      <c r="B54" s="13">
        <f t="shared" si="28"/>
        <v>1.1419999999999781</v>
      </c>
      <c r="C54" s="10">
        <f t="shared" si="35"/>
        <v>3.1599999999999997</v>
      </c>
      <c r="D54" s="12">
        <f t="shared" si="29"/>
        <v>149.6799999999991</v>
      </c>
      <c r="E54" s="13">
        <f t="shared" si="30"/>
        <v>1.6419999999999786</v>
      </c>
      <c r="F54" s="10">
        <f t="shared" si="36"/>
        <v>21.39999999999999</v>
      </c>
      <c r="G54" s="12">
        <f t="shared" si="31"/>
        <v>150.17999999999864</v>
      </c>
      <c r="H54" s="13">
        <f t="shared" si="32"/>
        <v>2.141999999999976</v>
      </c>
      <c r="I54" s="28">
        <f t="shared" si="37"/>
        <v>63.649999999999935</v>
      </c>
      <c r="J54" s="12">
        <f t="shared" si="33"/>
        <v>150.6799999999982</v>
      </c>
      <c r="K54" s="13">
        <f t="shared" si="34"/>
        <v>2.6419999999999653</v>
      </c>
      <c r="L54" s="28">
        <f t="shared" si="38"/>
        <v>114.09999999999995</v>
      </c>
      <c r="M54" s="11"/>
      <c r="N54" s="3"/>
      <c r="O54" s="11"/>
      <c r="P54" s="54"/>
      <c r="Q54" s="3"/>
      <c r="R54" s="37"/>
      <c r="S54" s="3"/>
      <c r="T54" s="3"/>
    </row>
    <row r="55" spans="1:20" ht="16.5" customHeight="1">
      <c r="A55" s="21">
        <f t="shared" si="27"/>
        <v>149.18999999999954</v>
      </c>
      <c r="B55" s="22">
        <f t="shared" si="28"/>
        <v>1.1519999999999782</v>
      </c>
      <c r="C55" s="16">
        <f t="shared" si="35"/>
        <v>3.3549999999999995</v>
      </c>
      <c r="D55" s="21">
        <f t="shared" si="29"/>
        <v>149.6899999999991</v>
      </c>
      <c r="E55" s="22">
        <f t="shared" si="30"/>
        <v>1.6519999999999786</v>
      </c>
      <c r="F55" s="16">
        <f t="shared" si="36"/>
        <v>21.949999999999992</v>
      </c>
      <c r="G55" s="21">
        <f t="shared" si="31"/>
        <v>150.18999999999863</v>
      </c>
      <c r="H55" s="22">
        <f t="shared" si="32"/>
        <v>2.1519999999999757</v>
      </c>
      <c r="I55" s="17">
        <f t="shared" si="37"/>
        <v>64.57499999999993</v>
      </c>
      <c r="J55" s="21">
        <f t="shared" si="33"/>
        <v>150.68999999999818</v>
      </c>
      <c r="K55" s="22">
        <f t="shared" si="34"/>
        <v>2.651999999999965</v>
      </c>
      <c r="L55" s="17">
        <f t="shared" si="38"/>
        <v>115.17499999999995</v>
      </c>
      <c r="M55" s="11"/>
      <c r="N55" s="3"/>
      <c r="O55" s="11"/>
      <c r="P55" s="54"/>
      <c r="Q55" s="3"/>
      <c r="R55" s="37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3"/>
      <c r="O56" s="11"/>
      <c r="P56" s="54"/>
      <c r="Q56" s="3"/>
      <c r="R56" s="37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1"/>
      <c r="N57" s="3"/>
      <c r="O57" s="11"/>
      <c r="P57" s="54"/>
      <c r="Q57" s="3"/>
      <c r="R57" s="37"/>
      <c r="S57" s="3"/>
      <c r="T57" s="3"/>
    </row>
    <row r="58" spans="1:20" ht="22.5" customHeight="1">
      <c r="A58" s="3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1"/>
      <c r="N58" s="3"/>
      <c r="O58" s="11"/>
      <c r="P58" s="54"/>
      <c r="Q58" s="3"/>
      <c r="R58" s="37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1"/>
      <c r="N59" s="3"/>
      <c r="O59" s="11"/>
      <c r="P59" s="54"/>
      <c r="Q59" s="3"/>
      <c r="R59" s="37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11"/>
      <c r="N60" s="3"/>
      <c r="O60" s="11"/>
      <c r="P60" s="54"/>
      <c r="Q60" s="3"/>
      <c r="R60" s="3"/>
      <c r="S60" s="3"/>
      <c r="T60" s="3"/>
    </row>
    <row r="61" spans="1:20" ht="16.5" customHeight="1">
      <c r="A61" s="7">
        <f>J55+0.01</f>
        <v>150.69999999999817</v>
      </c>
      <c r="B61" s="8">
        <f>K55+0.01</f>
        <v>2.661999999999965</v>
      </c>
      <c r="C61" s="29">
        <f>+L55+$N$25/10</f>
        <v>116.24999999999996</v>
      </c>
      <c r="D61" s="7">
        <f>+A110+0.01</f>
        <v>151.19999999999771</v>
      </c>
      <c r="E61" s="8">
        <f>+B110+0.01</f>
        <v>3.161999999999954</v>
      </c>
      <c r="F61" s="29">
        <f>+C110+$N$30/10</f>
        <v>172</v>
      </c>
      <c r="G61" s="7">
        <f>+D110+0.01</f>
        <v>151.69999999999726</v>
      </c>
      <c r="H61" s="8">
        <f>+E110+0.01</f>
        <v>3.6619999999999435</v>
      </c>
      <c r="I61" s="29">
        <f>+F110+$N$35/10</f>
        <v>232.49999999999955</v>
      </c>
      <c r="J61" s="7">
        <f>+G110+0.01</f>
        <v>152.1999999999968</v>
      </c>
      <c r="K61" s="8">
        <f>+H110+0.01</f>
        <v>4.161999999999933</v>
      </c>
      <c r="L61" s="29"/>
      <c r="M61" s="11"/>
      <c r="N61" s="3"/>
      <c r="O61" s="11"/>
      <c r="P61" s="54"/>
      <c r="Q61" s="3"/>
      <c r="R61" s="3"/>
      <c r="S61" s="3"/>
      <c r="T61" s="3"/>
    </row>
    <row r="62" spans="1:20" ht="16.5" customHeight="1">
      <c r="A62" s="12">
        <f aca="true" t="shared" si="39" ref="A62:A110">+A61+0.01</f>
        <v>150.70999999999816</v>
      </c>
      <c r="B62" s="13">
        <f aca="true" t="shared" si="40" ref="B62:B110">+B61+0.01</f>
        <v>2.6719999999999646</v>
      </c>
      <c r="C62" s="28">
        <f>+C61+$N$26/10</f>
        <v>117.32499999999996</v>
      </c>
      <c r="D62" s="12">
        <f aca="true" t="shared" si="41" ref="D62:D110">+D61+0.01</f>
        <v>151.2099999999977</v>
      </c>
      <c r="E62" s="13">
        <f aca="true" t="shared" si="42" ref="E62:E110">+E61+0.01</f>
        <v>3.171999999999954</v>
      </c>
      <c r="F62" s="28">
        <f>+F61+$N$31/10</f>
        <v>173.2</v>
      </c>
      <c r="G62" s="12">
        <f aca="true" t="shared" si="43" ref="G62:G110">+G61+0.01</f>
        <v>151.70999999999725</v>
      </c>
      <c r="H62" s="13">
        <f aca="true" t="shared" si="44" ref="H62:H110">+H61+0.01</f>
        <v>3.6719999999999433</v>
      </c>
      <c r="I62" s="28">
        <f>+I61+$N$36/10</f>
        <v>233.74999999999955</v>
      </c>
      <c r="J62" s="12">
        <f aca="true" t="shared" si="45" ref="J62:J110">+J61+0.01</f>
        <v>152.2099999999968</v>
      </c>
      <c r="K62" s="13">
        <f aca="true" t="shared" si="46" ref="K62:K110">+K61+0.01</f>
        <v>4.171999999999933</v>
      </c>
      <c r="L62" s="28"/>
      <c r="M62" s="11"/>
      <c r="N62" s="3"/>
      <c r="O62" s="11"/>
      <c r="P62" s="54"/>
      <c r="Q62" s="3"/>
      <c r="R62" s="3"/>
      <c r="S62" s="3"/>
      <c r="T62" s="3"/>
    </row>
    <row r="63" spans="1:20" ht="16.5" customHeight="1">
      <c r="A63" s="12">
        <f t="shared" si="39"/>
        <v>150.71999999999815</v>
      </c>
      <c r="B63" s="13">
        <f t="shared" si="40"/>
        <v>2.6819999999999644</v>
      </c>
      <c r="C63" s="28">
        <f aca="true" t="shared" si="47" ref="C63:C71">+C62+$N$26/10</f>
        <v>118.39999999999996</v>
      </c>
      <c r="D63" s="12">
        <f t="shared" si="41"/>
        <v>151.2199999999977</v>
      </c>
      <c r="E63" s="13">
        <f t="shared" si="42"/>
        <v>3.1819999999999538</v>
      </c>
      <c r="F63" s="28">
        <f aca="true" t="shared" si="48" ref="F63:F71">+F62+$N$31/10</f>
        <v>174.39999999999998</v>
      </c>
      <c r="G63" s="12">
        <f t="shared" si="43"/>
        <v>151.71999999999724</v>
      </c>
      <c r="H63" s="13">
        <f t="shared" si="44"/>
        <v>3.681999999999943</v>
      </c>
      <c r="I63" s="28">
        <f aca="true" t="shared" si="49" ref="I63:I71">+I62+$N$36/10</f>
        <v>234.99999999999955</v>
      </c>
      <c r="J63" s="12">
        <f t="shared" si="45"/>
        <v>152.2199999999968</v>
      </c>
      <c r="K63" s="13">
        <f t="shared" si="46"/>
        <v>4.181999999999933</v>
      </c>
      <c r="L63" s="28"/>
      <c r="M63" s="11"/>
      <c r="N63" s="3"/>
      <c r="O63" s="11"/>
      <c r="P63" s="54"/>
      <c r="Q63" s="3"/>
      <c r="R63" s="3"/>
      <c r="S63" s="3"/>
      <c r="T63" s="3"/>
    </row>
    <row r="64" spans="1:20" ht="16.5" customHeight="1">
      <c r="A64" s="12">
        <f t="shared" si="39"/>
        <v>150.72999999999814</v>
      </c>
      <c r="B64" s="13">
        <f t="shared" si="40"/>
        <v>2.691999999999964</v>
      </c>
      <c r="C64" s="28">
        <f t="shared" si="47"/>
        <v>119.47499999999997</v>
      </c>
      <c r="D64" s="12">
        <f t="shared" si="41"/>
        <v>151.2299999999977</v>
      </c>
      <c r="E64" s="13">
        <f t="shared" si="42"/>
        <v>3.1919999999999535</v>
      </c>
      <c r="F64" s="28">
        <f t="shared" si="48"/>
        <v>175.59999999999997</v>
      </c>
      <c r="G64" s="12">
        <f t="shared" si="43"/>
        <v>151.72999999999723</v>
      </c>
      <c r="H64" s="13">
        <f t="shared" si="44"/>
        <v>3.691999999999943</v>
      </c>
      <c r="I64" s="28">
        <f t="shared" si="49"/>
        <v>236.24999999999955</v>
      </c>
      <c r="J64" s="12">
        <f t="shared" si="45"/>
        <v>152.22999999999678</v>
      </c>
      <c r="K64" s="13">
        <f t="shared" si="46"/>
        <v>4.191999999999933</v>
      </c>
      <c r="L64" s="28"/>
      <c r="M64" s="11"/>
      <c r="N64" s="3"/>
      <c r="O64" s="11"/>
      <c r="P64" s="54"/>
      <c r="Q64" s="3"/>
      <c r="R64" s="3"/>
      <c r="S64" s="3"/>
      <c r="T64" s="3"/>
    </row>
    <row r="65" spans="1:20" ht="16.5" customHeight="1">
      <c r="A65" s="12">
        <f t="shared" si="39"/>
        <v>150.73999999999813</v>
      </c>
      <c r="B65" s="13">
        <f t="shared" si="40"/>
        <v>2.701999999999964</v>
      </c>
      <c r="C65" s="28">
        <f t="shared" si="47"/>
        <v>120.54999999999997</v>
      </c>
      <c r="D65" s="12">
        <f t="shared" si="41"/>
        <v>151.23999999999768</v>
      </c>
      <c r="E65" s="13">
        <f t="shared" si="42"/>
        <v>3.2019999999999533</v>
      </c>
      <c r="F65" s="28">
        <f t="shared" si="48"/>
        <v>176.79999999999995</v>
      </c>
      <c r="G65" s="12">
        <f t="shared" si="43"/>
        <v>151.73999999999722</v>
      </c>
      <c r="H65" s="13">
        <f t="shared" si="44"/>
        <v>3.7019999999999427</v>
      </c>
      <c r="I65" s="28">
        <f t="shared" si="49"/>
        <v>237.49999999999955</v>
      </c>
      <c r="J65" s="12">
        <f t="shared" si="45"/>
        <v>152.23999999999677</v>
      </c>
      <c r="K65" s="13">
        <f t="shared" si="46"/>
        <v>4.2019999999999325</v>
      </c>
      <c r="L65" s="28"/>
      <c r="M65" s="11"/>
      <c r="N65" s="3"/>
      <c r="O65" s="11"/>
      <c r="P65" s="54"/>
      <c r="Q65" s="3"/>
      <c r="R65" s="3"/>
      <c r="S65" s="3"/>
      <c r="T65" s="3"/>
    </row>
    <row r="66" spans="1:20" ht="16.5" customHeight="1">
      <c r="A66" s="12">
        <f t="shared" si="39"/>
        <v>150.74999999999812</v>
      </c>
      <c r="B66" s="13">
        <f t="shared" si="40"/>
        <v>2.7119999999999638</v>
      </c>
      <c r="C66" s="28">
        <f t="shared" si="47"/>
        <v>121.62499999999997</v>
      </c>
      <c r="D66" s="12">
        <f t="shared" si="41"/>
        <v>151.24999999999767</v>
      </c>
      <c r="E66" s="13">
        <f t="shared" si="42"/>
        <v>3.211999999999953</v>
      </c>
      <c r="F66" s="28">
        <f t="shared" si="48"/>
        <v>177.99999999999994</v>
      </c>
      <c r="G66" s="12">
        <f t="shared" si="43"/>
        <v>151.74999999999721</v>
      </c>
      <c r="H66" s="13">
        <f t="shared" si="44"/>
        <v>3.7119999999999425</v>
      </c>
      <c r="I66" s="28">
        <f t="shared" si="49"/>
        <v>238.74999999999955</v>
      </c>
      <c r="J66" s="12">
        <f t="shared" si="45"/>
        <v>152.24999999999676</v>
      </c>
      <c r="K66" s="13">
        <f t="shared" si="46"/>
        <v>4.211999999999932</v>
      </c>
      <c r="L66" s="28"/>
      <c r="M66" s="11"/>
      <c r="N66" s="3"/>
      <c r="O66" s="11"/>
      <c r="P66" s="54"/>
      <c r="Q66" s="3"/>
      <c r="R66" s="3"/>
      <c r="S66" s="3"/>
      <c r="T66" s="3"/>
    </row>
    <row r="67" spans="1:20" ht="16.5" customHeight="1">
      <c r="A67" s="12">
        <f t="shared" si="39"/>
        <v>150.75999999999812</v>
      </c>
      <c r="B67" s="13">
        <f t="shared" si="40"/>
        <v>2.7219999999999636</v>
      </c>
      <c r="C67" s="28">
        <f t="shared" si="47"/>
        <v>122.69999999999997</v>
      </c>
      <c r="D67" s="12">
        <f t="shared" si="41"/>
        <v>151.25999999999766</v>
      </c>
      <c r="E67" s="13">
        <f t="shared" si="42"/>
        <v>3.221999999999953</v>
      </c>
      <c r="F67" s="28">
        <f t="shared" si="48"/>
        <v>179.19999999999993</v>
      </c>
      <c r="G67" s="12">
        <f t="shared" si="43"/>
        <v>151.7599999999972</v>
      </c>
      <c r="H67" s="13">
        <f t="shared" si="44"/>
        <v>3.7219999999999422</v>
      </c>
      <c r="I67" s="28">
        <f t="shared" si="49"/>
        <v>239.99999999999955</v>
      </c>
      <c r="J67" s="12">
        <f t="shared" si="45"/>
        <v>152.25999999999675</v>
      </c>
      <c r="K67" s="13">
        <f t="shared" si="46"/>
        <v>4.221999999999932</v>
      </c>
      <c r="L67" s="28"/>
      <c r="M67" s="11"/>
      <c r="N67" s="3"/>
      <c r="O67" s="11"/>
      <c r="P67" s="54"/>
      <c r="Q67" s="3"/>
      <c r="R67" s="3"/>
      <c r="S67" s="3"/>
      <c r="T67" s="3"/>
    </row>
    <row r="68" spans="1:20" ht="16.5" customHeight="1">
      <c r="A68" s="12">
        <f t="shared" si="39"/>
        <v>150.7699999999981</v>
      </c>
      <c r="B68" s="13">
        <f t="shared" si="40"/>
        <v>2.7319999999999633</v>
      </c>
      <c r="C68" s="28">
        <f t="shared" si="47"/>
        <v>123.77499999999998</v>
      </c>
      <c r="D68" s="12">
        <f t="shared" si="41"/>
        <v>151.26999999999765</v>
      </c>
      <c r="E68" s="13">
        <f t="shared" si="42"/>
        <v>3.2319999999999527</v>
      </c>
      <c r="F68" s="28">
        <f t="shared" si="48"/>
        <v>180.39999999999992</v>
      </c>
      <c r="G68" s="12">
        <f t="shared" si="43"/>
        <v>151.7699999999972</v>
      </c>
      <c r="H68" s="13">
        <f t="shared" si="44"/>
        <v>3.731999999999942</v>
      </c>
      <c r="I68" s="28">
        <f t="shared" si="49"/>
        <v>241.24999999999955</v>
      </c>
      <c r="J68" s="12">
        <f t="shared" si="45"/>
        <v>152.26999999999674</v>
      </c>
      <c r="K68" s="13">
        <f t="shared" si="46"/>
        <v>4.231999999999932</v>
      </c>
      <c r="L68" s="28"/>
      <c r="M68" s="11"/>
      <c r="N68" s="3"/>
      <c r="O68" s="11"/>
      <c r="P68" s="54"/>
      <c r="Q68" s="3"/>
      <c r="R68" s="3"/>
      <c r="S68" s="3"/>
      <c r="T68" s="3"/>
    </row>
    <row r="69" spans="1:20" ht="16.5" customHeight="1">
      <c r="A69" s="12">
        <f t="shared" si="39"/>
        <v>150.7799999999981</v>
      </c>
      <c r="B69" s="13">
        <f t="shared" si="40"/>
        <v>2.741999999999963</v>
      </c>
      <c r="C69" s="28">
        <f t="shared" si="47"/>
        <v>124.84999999999998</v>
      </c>
      <c r="D69" s="12">
        <f t="shared" si="41"/>
        <v>151.27999999999764</v>
      </c>
      <c r="E69" s="13">
        <f t="shared" si="42"/>
        <v>3.2419999999999525</v>
      </c>
      <c r="F69" s="28">
        <f t="shared" si="48"/>
        <v>181.5999999999999</v>
      </c>
      <c r="G69" s="12">
        <f t="shared" si="43"/>
        <v>151.7799999999972</v>
      </c>
      <c r="H69" s="13">
        <f t="shared" si="44"/>
        <v>3.741999999999942</v>
      </c>
      <c r="I69" s="28">
        <f t="shared" si="49"/>
        <v>242.49999999999955</v>
      </c>
      <c r="J69" s="12">
        <f t="shared" si="45"/>
        <v>152.27999999999673</v>
      </c>
      <c r="K69" s="13">
        <f t="shared" si="46"/>
        <v>4.241999999999932</v>
      </c>
      <c r="L69" s="28"/>
      <c r="M69" s="11"/>
      <c r="N69" s="3"/>
      <c r="O69" s="11"/>
      <c r="P69" s="54"/>
      <c r="Q69" s="3"/>
      <c r="R69" s="3"/>
      <c r="S69" s="3"/>
      <c r="T69" s="3"/>
    </row>
    <row r="70" spans="1:20" ht="16.5" customHeight="1">
      <c r="A70" s="12">
        <f t="shared" si="39"/>
        <v>150.7899999999981</v>
      </c>
      <c r="B70" s="13">
        <f t="shared" si="40"/>
        <v>2.751999999999963</v>
      </c>
      <c r="C70" s="28">
        <f t="shared" si="47"/>
        <v>125.92499999999998</v>
      </c>
      <c r="D70" s="12">
        <f t="shared" si="41"/>
        <v>151.28999999999763</v>
      </c>
      <c r="E70" s="13">
        <f t="shared" si="42"/>
        <v>3.2519999999999523</v>
      </c>
      <c r="F70" s="28">
        <f t="shared" si="48"/>
        <v>182.7999999999999</v>
      </c>
      <c r="G70" s="12">
        <f t="shared" si="43"/>
        <v>151.78999999999718</v>
      </c>
      <c r="H70" s="13">
        <f t="shared" si="44"/>
        <v>3.7519999999999416</v>
      </c>
      <c r="I70" s="28">
        <f t="shared" si="49"/>
        <v>243.74999999999955</v>
      </c>
      <c r="J70" s="12">
        <f t="shared" si="45"/>
        <v>152.28999999999672</v>
      </c>
      <c r="K70" s="13">
        <f t="shared" si="46"/>
        <v>4.251999999999931</v>
      </c>
      <c r="L70" s="28"/>
      <c r="M70" s="11"/>
      <c r="N70" s="3"/>
      <c r="O70" s="11"/>
      <c r="P70" s="54"/>
      <c r="Q70" s="3"/>
      <c r="R70" s="3"/>
      <c r="S70" s="3"/>
      <c r="T70" s="3"/>
    </row>
    <row r="71" spans="1:20" ht="16.5" customHeight="1">
      <c r="A71" s="14">
        <f t="shared" si="39"/>
        <v>150.79999999999808</v>
      </c>
      <c r="B71" s="15">
        <f t="shared" si="40"/>
        <v>2.7619999999999627</v>
      </c>
      <c r="C71" s="17">
        <f t="shared" si="47"/>
        <v>126.99999999999999</v>
      </c>
      <c r="D71" s="14">
        <f t="shared" si="41"/>
        <v>151.29999999999762</v>
      </c>
      <c r="E71" s="15">
        <f t="shared" si="42"/>
        <v>3.261999999999952</v>
      </c>
      <c r="F71" s="17">
        <f t="shared" si="48"/>
        <v>183.9999999999999</v>
      </c>
      <c r="G71" s="14">
        <f t="shared" si="43"/>
        <v>151.79999999999717</v>
      </c>
      <c r="H71" s="15">
        <f t="shared" si="44"/>
        <v>3.7619999999999414</v>
      </c>
      <c r="I71" s="17">
        <f t="shared" si="49"/>
        <v>244.99999999999955</v>
      </c>
      <c r="J71" s="14">
        <f t="shared" si="45"/>
        <v>152.29999999999671</v>
      </c>
      <c r="K71" s="15">
        <f t="shared" si="46"/>
        <v>4.261999999999931</v>
      </c>
      <c r="L71" s="17"/>
      <c r="M71" s="11"/>
      <c r="N71" s="3"/>
      <c r="O71" s="11"/>
      <c r="P71" s="54"/>
      <c r="Q71" s="3"/>
      <c r="R71" s="3"/>
      <c r="S71" s="3"/>
      <c r="T71" s="3"/>
    </row>
    <row r="72" spans="1:20" ht="16.5" customHeight="1">
      <c r="A72" s="18">
        <f t="shared" si="39"/>
        <v>150.80999999999807</v>
      </c>
      <c r="B72" s="19">
        <f t="shared" si="40"/>
        <v>2.7719999999999625</v>
      </c>
      <c r="C72" s="9">
        <f>+C71+$N$27/10</f>
        <v>128.1</v>
      </c>
      <c r="D72" s="18">
        <f t="shared" si="41"/>
        <v>151.30999999999761</v>
      </c>
      <c r="E72" s="19">
        <f t="shared" si="42"/>
        <v>3.271999999999952</v>
      </c>
      <c r="F72" s="9">
        <f>+F71+$N$32/10</f>
        <v>185.19999999999987</v>
      </c>
      <c r="G72" s="18">
        <f t="shared" si="43"/>
        <v>151.80999999999716</v>
      </c>
      <c r="H72" s="19">
        <f t="shared" si="44"/>
        <v>3.771999999999941</v>
      </c>
      <c r="I72" s="9"/>
      <c r="J72" s="18">
        <f t="shared" si="45"/>
        <v>152.3099999999967</v>
      </c>
      <c r="K72" s="19">
        <f t="shared" si="46"/>
        <v>4.271999999999931</v>
      </c>
      <c r="L72" s="9"/>
      <c r="M72" s="11"/>
      <c r="N72" s="3"/>
      <c r="O72" s="11"/>
      <c r="P72" s="54"/>
      <c r="Q72" s="3"/>
      <c r="R72" s="3"/>
      <c r="S72" s="3"/>
      <c r="T72" s="3"/>
    </row>
    <row r="73" spans="1:20" ht="16.5" customHeight="1">
      <c r="A73" s="12">
        <f t="shared" si="39"/>
        <v>150.81999999999806</v>
      </c>
      <c r="B73" s="13">
        <f t="shared" si="40"/>
        <v>2.7819999999999623</v>
      </c>
      <c r="C73" s="28">
        <f aca="true" t="shared" si="50" ref="C73:C81">+C72+$N$27/10</f>
        <v>129.2</v>
      </c>
      <c r="D73" s="12">
        <f t="shared" si="41"/>
        <v>151.3199999999976</v>
      </c>
      <c r="E73" s="13">
        <f t="shared" si="42"/>
        <v>3.2819999999999516</v>
      </c>
      <c r="F73" s="28">
        <f aca="true" t="shared" si="51" ref="F73:F81">+F72+$N$32/10</f>
        <v>186.39999999999986</v>
      </c>
      <c r="G73" s="12">
        <f t="shared" si="43"/>
        <v>151.81999999999715</v>
      </c>
      <c r="H73" s="13">
        <f t="shared" si="44"/>
        <v>3.781999999999941</v>
      </c>
      <c r="I73" s="28"/>
      <c r="J73" s="12">
        <f t="shared" si="45"/>
        <v>152.3199999999967</v>
      </c>
      <c r="K73" s="13">
        <f t="shared" si="46"/>
        <v>4.281999999999931</v>
      </c>
      <c r="L73" s="28"/>
      <c r="M73" s="11"/>
      <c r="N73" s="3"/>
      <c r="O73" s="11"/>
      <c r="P73" s="54"/>
      <c r="Q73" s="3"/>
      <c r="R73" s="3"/>
      <c r="S73" s="3"/>
      <c r="T73" s="3"/>
    </row>
    <row r="74" spans="1:20" ht="16.5" customHeight="1">
      <c r="A74" s="12">
        <f t="shared" si="39"/>
        <v>150.82999999999805</v>
      </c>
      <c r="B74" s="13">
        <f t="shared" si="40"/>
        <v>2.791999999999962</v>
      </c>
      <c r="C74" s="28">
        <f t="shared" si="50"/>
        <v>130.29999999999998</v>
      </c>
      <c r="D74" s="12">
        <f t="shared" si="41"/>
        <v>151.3299999999976</v>
      </c>
      <c r="E74" s="13">
        <f t="shared" si="42"/>
        <v>3.2919999999999514</v>
      </c>
      <c r="F74" s="28">
        <f t="shared" si="51"/>
        <v>187.59999999999985</v>
      </c>
      <c r="G74" s="12">
        <f t="shared" si="43"/>
        <v>151.82999999999714</v>
      </c>
      <c r="H74" s="13">
        <f t="shared" si="44"/>
        <v>3.7919999999999408</v>
      </c>
      <c r="I74" s="28"/>
      <c r="J74" s="12">
        <f t="shared" si="45"/>
        <v>152.3299999999967</v>
      </c>
      <c r="K74" s="13">
        <f t="shared" si="46"/>
        <v>4.2919999999999305</v>
      </c>
      <c r="L74" s="28"/>
      <c r="M74" s="11"/>
      <c r="N74" s="3"/>
      <c r="O74" s="11"/>
      <c r="P74" s="54"/>
      <c r="Q74" s="3"/>
      <c r="R74" s="3"/>
      <c r="S74" s="3"/>
      <c r="T74" s="3"/>
    </row>
    <row r="75" spans="1:20" ht="16.5" customHeight="1">
      <c r="A75" s="12">
        <f t="shared" si="39"/>
        <v>150.83999999999804</v>
      </c>
      <c r="B75" s="13">
        <f t="shared" si="40"/>
        <v>2.801999999999962</v>
      </c>
      <c r="C75" s="28">
        <f t="shared" si="50"/>
        <v>131.39999999999998</v>
      </c>
      <c r="D75" s="12">
        <f t="shared" si="41"/>
        <v>151.3399999999976</v>
      </c>
      <c r="E75" s="13">
        <f t="shared" si="42"/>
        <v>3.301999999999951</v>
      </c>
      <c r="F75" s="28">
        <f t="shared" si="51"/>
        <v>188.79999999999984</v>
      </c>
      <c r="G75" s="12">
        <f t="shared" si="43"/>
        <v>151.83999999999713</v>
      </c>
      <c r="H75" s="13">
        <f t="shared" si="44"/>
        <v>3.8019999999999405</v>
      </c>
      <c r="I75" s="28"/>
      <c r="J75" s="12">
        <f t="shared" si="45"/>
        <v>152.33999999999668</v>
      </c>
      <c r="K75" s="13">
        <f t="shared" si="46"/>
        <v>4.30199999999993</v>
      </c>
      <c r="L75" s="28"/>
      <c r="M75" s="11"/>
      <c r="N75" s="3"/>
      <c r="O75" s="11"/>
      <c r="P75" s="54"/>
      <c r="Q75" s="3"/>
      <c r="R75" s="3"/>
      <c r="S75" s="3"/>
      <c r="T75" s="3"/>
    </row>
    <row r="76" spans="1:20" ht="16.5" customHeight="1">
      <c r="A76" s="12">
        <f t="shared" si="39"/>
        <v>150.84999999999803</v>
      </c>
      <c r="B76" s="13">
        <f t="shared" si="40"/>
        <v>2.8119999999999616</v>
      </c>
      <c r="C76" s="28">
        <f t="shared" si="50"/>
        <v>132.49999999999997</v>
      </c>
      <c r="D76" s="12">
        <f t="shared" si="41"/>
        <v>151.34999999999758</v>
      </c>
      <c r="E76" s="13">
        <f t="shared" si="42"/>
        <v>3.311999999999951</v>
      </c>
      <c r="F76" s="28">
        <f t="shared" si="51"/>
        <v>189.99999999999983</v>
      </c>
      <c r="G76" s="12">
        <f t="shared" si="43"/>
        <v>151.84999999999712</v>
      </c>
      <c r="H76" s="13">
        <f t="shared" si="44"/>
        <v>3.8119999999999403</v>
      </c>
      <c r="I76" s="28"/>
      <c r="J76" s="12">
        <f t="shared" si="45"/>
        <v>152.34999999999667</v>
      </c>
      <c r="K76" s="13">
        <f t="shared" si="46"/>
        <v>4.31199999999993</v>
      </c>
      <c r="L76" s="28"/>
      <c r="M76" s="11"/>
      <c r="N76" s="3"/>
      <c r="O76" s="11"/>
      <c r="P76" s="54"/>
      <c r="Q76" s="3"/>
      <c r="R76" s="3"/>
      <c r="S76" s="3"/>
      <c r="T76" s="3"/>
    </row>
    <row r="77" spans="1:20" ht="16.5" customHeight="1">
      <c r="A77" s="12">
        <f t="shared" si="39"/>
        <v>150.85999999999802</v>
      </c>
      <c r="B77" s="13">
        <f t="shared" si="40"/>
        <v>2.8219999999999614</v>
      </c>
      <c r="C77" s="28">
        <f t="shared" si="50"/>
        <v>133.59999999999997</v>
      </c>
      <c r="D77" s="12">
        <f t="shared" si="41"/>
        <v>151.35999999999757</v>
      </c>
      <c r="E77" s="13">
        <f t="shared" si="42"/>
        <v>3.3219999999999508</v>
      </c>
      <c r="F77" s="28">
        <f t="shared" si="51"/>
        <v>191.19999999999982</v>
      </c>
      <c r="G77" s="12">
        <f t="shared" si="43"/>
        <v>151.85999999999711</v>
      </c>
      <c r="H77" s="13">
        <f t="shared" si="44"/>
        <v>3.82199999999994</v>
      </c>
      <c r="I77" s="28"/>
      <c r="J77" s="12">
        <f t="shared" si="45"/>
        <v>152.35999999999666</v>
      </c>
      <c r="K77" s="13">
        <f t="shared" si="46"/>
        <v>4.32199999999993</v>
      </c>
      <c r="L77" s="28"/>
      <c r="M77" s="11"/>
      <c r="N77" s="3"/>
      <c r="O77" s="11"/>
      <c r="P77" s="54"/>
      <c r="Q77" s="3"/>
      <c r="R77" s="3"/>
      <c r="S77" s="3"/>
      <c r="T77" s="3"/>
    </row>
    <row r="78" spans="1:20" ht="16.5" customHeight="1">
      <c r="A78" s="12">
        <f t="shared" si="39"/>
        <v>150.86999999999802</v>
      </c>
      <c r="B78" s="13">
        <f t="shared" si="40"/>
        <v>2.831999999999961</v>
      </c>
      <c r="C78" s="28">
        <f t="shared" si="50"/>
        <v>134.69999999999996</v>
      </c>
      <c r="D78" s="12">
        <f t="shared" si="41"/>
        <v>151.36999999999756</v>
      </c>
      <c r="E78" s="13">
        <f t="shared" si="42"/>
        <v>3.3319999999999506</v>
      </c>
      <c r="F78" s="28">
        <f t="shared" si="51"/>
        <v>192.3999999999998</v>
      </c>
      <c r="G78" s="12">
        <f t="shared" si="43"/>
        <v>151.8699999999971</v>
      </c>
      <c r="H78" s="13">
        <f t="shared" si="44"/>
        <v>3.83199999999994</v>
      </c>
      <c r="I78" s="28"/>
      <c r="J78" s="12">
        <f t="shared" si="45"/>
        <v>152.36999999999665</v>
      </c>
      <c r="K78" s="13">
        <f t="shared" si="46"/>
        <v>4.33199999999993</v>
      </c>
      <c r="L78" s="28"/>
      <c r="M78" s="11"/>
      <c r="N78" s="3"/>
      <c r="O78" s="11"/>
      <c r="P78" s="54"/>
      <c r="Q78" s="3"/>
      <c r="R78" s="3"/>
      <c r="S78" s="3"/>
      <c r="T78" s="3"/>
    </row>
    <row r="79" spans="1:20" ht="16.5" customHeight="1">
      <c r="A79" s="12">
        <f t="shared" si="39"/>
        <v>150.879999999998</v>
      </c>
      <c r="B79" s="13">
        <f t="shared" si="40"/>
        <v>2.841999999999961</v>
      </c>
      <c r="C79" s="28">
        <f t="shared" si="50"/>
        <v>135.79999999999995</v>
      </c>
      <c r="D79" s="12">
        <f t="shared" si="41"/>
        <v>151.37999999999755</v>
      </c>
      <c r="E79" s="13">
        <f t="shared" si="42"/>
        <v>3.3419999999999503</v>
      </c>
      <c r="F79" s="28">
        <f t="shared" si="51"/>
        <v>193.5999999999998</v>
      </c>
      <c r="G79" s="12">
        <f t="shared" si="43"/>
        <v>151.8799999999971</v>
      </c>
      <c r="H79" s="13">
        <f t="shared" si="44"/>
        <v>3.8419999999999397</v>
      </c>
      <c r="I79" s="28"/>
      <c r="J79" s="12">
        <f t="shared" si="45"/>
        <v>152.37999999999664</v>
      </c>
      <c r="K79" s="13">
        <f t="shared" si="46"/>
        <v>4.3419999999999295</v>
      </c>
      <c r="L79" s="28"/>
      <c r="M79" s="11"/>
      <c r="N79" s="3"/>
      <c r="O79" s="11"/>
      <c r="P79" s="54"/>
      <c r="Q79" s="3"/>
      <c r="R79" s="3"/>
      <c r="S79" s="3"/>
      <c r="T79" s="3"/>
    </row>
    <row r="80" spans="1:20" ht="16.5" customHeight="1">
      <c r="A80" s="12">
        <f t="shared" si="39"/>
        <v>150.889999999998</v>
      </c>
      <c r="B80" s="13">
        <f t="shared" si="40"/>
        <v>2.851999999999961</v>
      </c>
      <c r="C80" s="28">
        <f t="shared" si="50"/>
        <v>136.89999999999995</v>
      </c>
      <c r="D80" s="12">
        <f t="shared" si="41"/>
        <v>151.38999999999754</v>
      </c>
      <c r="E80" s="13">
        <f t="shared" si="42"/>
        <v>3.35199999999995</v>
      </c>
      <c r="F80" s="28">
        <f t="shared" si="51"/>
        <v>194.79999999999978</v>
      </c>
      <c r="G80" s="12">
        <f t="shared" si="43"/>
        <v>151.8899999999971</v>
      </c>
      <c r="H80" s="13">
        <f t="shared" si="44"/>
        <v>3.8519999999999395</v>
      </c>
      <c r="I80" s="28"/>
      <c r="J80" s="12">
        <f t="shared" si="45"/>
        <v>152.38999999999663</v>
      </c>
      <c r="K80" s="13">
        <f t="shared" si="46"/>
        <v>4.351999999999929</v>
      </c>
      <c r="L80" s="28"/>
      <c r="M80" s="11"/>
      <c r="N80" s="3"/>
      <c r="O80" s="11"/>
      <c r="P80" s="54"/>
      <c r="Q80" s="3"/>
      <c r="R80" s="3"/>
      <c r="S80" s="3"/>
      <c r="T80" s="3"/>
    </row>
    <row r="81" spans="1:20" ht="16.5" customHeight="1">
      <c r="A81" s="14">
        <f t="shared" si="39"/>
        <v>150.899999999998</v>
      </c>
      <c r="B81" s="15">
        <f t="shared" si="40"/>
        <v>2.8619999999999606</v>
      </c>
      <c r="C81" s="17">
        <f t="shared" si="50"/>
        <v>137.99999999999994</v>
      </c>
      <c r="D81" s="14">
        <f t="shared" si="41"/>
        <v>151.39999999999753</v>
      </c>
      <c r="E81" s="15">
        <f t="shared" si="42"/>
        <v>3.36199999999995</v>
      </c>
      <c r="F81" s="17">
        <f t="shared" si="51"/>
        <v>195.99999999999977</v>
      </c>
      <c r="G81" s="14">
        <f t="shared" si="43"/>
        <v>151.89999999999708</v>
      </c>
      <c r="H81" s="15">
        <f t="shared" si="44"/>
        <v>3.8619999999999393</v>
      </c>
      <c r="I81" s="17"/>
      <c r="J81" s="14">
        <f t="shared" si="45"/>
        <v>152.39999999999662</v>
      </c>
      <c r="K81" s="15">
        <f t="shared" si="46"/>
        <v>4.361999999999929</v>
      </c>
      <c r="L81" s="17"/>
      <c r="M81" s="11"/>
      <c r="N81" s="3"/>
      <c r="O81" s="11"/>
      <c r="P81" s="54"/>
      <c r="Q81" s="3"/>
      <c r="R81" s="3"/>
      <c r="S81" s="3"/>
      <c r="T81" s="3"/>
    </row>
    <row r="82" spans="1:20" ht="16.5" customHeight="1">
      <c r="A82" s="18">
        <f t="shared" si="39"/>
        <v>150.90999999999798</v>
      </c>
      <c r="B82" s="19">
        <f t="shared" si="40"/>
        <v>2.8719999999999604</v>
      </c>
      <c r="C82" s="9">
        <f>+C81+$N$28/10</f>
        <v>139.09999999999994</v>
      </c>
      <c r="D82" s="18">
        <f t="shared" si="41"/>
        <v>151.40999999999752</v>
      </c>
      <c r="E82" s="19">
        <f t="shared" si="42"/>
        <v>3.3719999999999497</v>
      </c>
      <c r="F82" s="9">
        <f>+F81+$N$33/10</f>
        <v>197.19999999999976</v>
      </c>
      <c r="G82" s="18">
        <f t="shared" si="43"/>
        <v>151.90999999999707</v>
      </c>
      <c r="H82" s="19">
        <f t="shared" si="44"/>
        <v>3.871999999999939</v>
      </c>
      <c r="I82" s="9"/>
      <c r="J82" s="18">
        <f t="shared" si="45"/>
        <v>152.40999999999661</v>
      </c>
      <c r="K82" s="19">
        <f t="shared" si="46"/>
        <v>4.371999999999929</v>
      </c>
      <c r="L82" s="9"/>
      <c r="M82" s="11"/>
      <c r="N82" s="3"/>
      <c r="O82" s="11"/>
      <c r="P82" s="54"/>
      <c r="Q82" s="3"/>
      <c r="R82" s="3"/>
      <c r="S82" s="3"/>
      <c r="T82" s="3"/>
    </row>
    <row r="83" spans="1:20" ht="16.5" customHeight="1">
      <c r="A83" s="12">
        <f t="shared" si="39"/>
        <v>150.91999999999797</v>
      </c>
      <c r="B83" s="13">
        <f t="shared" si="40"/>
        <v>2.88199999999996</v>
      </c>
      <c r="C83" s="28">
        <f aca="true" t="shared" si="52" ref="C83:C91">+C82+$N$28/10</f>
        <v>140.19999999999993</v>
      </c>
      <c r="D83" s="12">
        <f t="shared" si="41"/>
        <v>151.41999999999751</v>
      </c>
      <c r="E83" s="13">
        <f t="shared" si="42"/>
        <v>3.3819999999999495</v>
      </c>
      <c r="F83" s="28">
        <f aca="true" t="shared" si="53" ref="F83:F91">+F82+$N$33/10</f>
        <v>198.39999999999975</v>
      </c>
      <c r="G83" s="12">
        <f t="shared" si="43"/>
        <v>151.91999999999706</v>
      </c>
      <c r="H83" s="13">
        <f t="shared" si="44"/>
        <v>3.881999999999939</v>
      </c>
      <c r="I83" s="28"/>
      <c r="J83" s="12">
        <f t="shared" si="45"/>
        <v>152.4199999999966</v>
      </c>
      <c r="K83" s="13">
        <f t="shared" si="46"/>
        <v>4.381999999999929</v>
      </c>
      <c r="L83" s="28"/>
      <c r="M83" s="11"/>
      <c r="N83" s="3"/>
      <c r="O83" s="11"/>
      <c r="P83" s="54"/>
      <c r="Q83" s="3"/>
      <c r="R83" s="3"/>
      <c r="S83" s="3"/>
      <c r="T83" s="3"/>
    </row>
    <row r="84" spans="1:20" ht="16.5" customHeight="1">
      <c r="A84" s="12">
        <f t="shared" si="39"/>
        <v>150.92999999999796</v>
      </c>
      <c r="B84" s="13">
        <f t="shared" si="40"/>
        <v>2.89199999999996</v>
      </c>
      <c r="C84" s="28">
        <f t="shared" si="52"/>
        <v>141.29999999999993</v>
      </c>
      <c r="D84" s="12">
        <f t="shared" si="41"/>
        <v>151.4299999999975</v>
      </c>
      <c r="E84" s="13">
        <f t="shared" si="42"/>
        <v>3.3919999999999493</v>
      </c>
      <c r="F84" s="28">
        <f t="shared" si="53"/>
        <v>199.59999999999974</v>
      </c>
      <c r="G84" s="12">
        <f t="shared" si="43"/>
        <v>151.92999999999705</v>
      </c>
      <c r="H84" s="13">
        <f t="shared" si="44"/>
        <v>3.8919999999999386</v>
      </c>
      <c r="I84" s="28"/>
      <c r="J84" s="12">
        <f t="shared" si="45"/>
        <v>152.4299999999966</v>
      </c>
      <c r="K84" s="13">
        <f t="shared" si="46"/>
        <v>4.391999999999928</v>
      </c>
      <c r="L84" s="28"/>
      <c r="M84" s="11"/>
      <c r="N84" s="3"/>
      <c r="O84" s="11"/>
      <c r="P84" s="54"/>
      <c r="Q84" s="3"/>
      <c r="R84" s="3"/>
      <c r="S84" s="3"/>
      <c r="T84" s="3"/>
    </row>
    <row r="85" spans="1:20" ht="16.5" customHeight="1">
      <c r="A85" s="12">
        <f t="shared" si="39"/>
        <v>150.93999999999795</v>
      </c>
      <c r="B85" s="13">
        <f t="shared" si="40"/>
        <v>2.9019999999999597</v>
      </c>
      <c r="C85" s="28">
        <f t="shared" si="52"/>
        <v>142.39999999999992</v>
      </c>
      <c r="D85" s="12">
        <f t="shared" si="41"/>
        <v>151.4399999999975</v>
      </c>
      <c r="E85" s="13">
        <f t="shared" si="42"/>
        <v>3.401999999999949</v>
      </c>
      <c r="F85" s="28">
        <f t="shared" si="53"/>
        <v>200.79999999999973</v>
      </c>
      <c r="G85" s="12">
        <f t="shared" si="43"/>
        <v>151.93999999999704</v>
      </c>
      <c r="H85" s="13">
        <f t="shared" si="44"/>
        <v>3.9019999999999384</v>
      </c>
      <c r="I85" s="28"/>
      <c r="J85" s="12">
        <f t="shared" si="45"/>
        <v>152.4399999999966</v>
      </c>
      <c r="K85" s="13">
        <f t="shared" si="46"/>
        <v>4.401999999999928</v>
      </c>
      <c r="L85" s="28"/>
      <c r="M85" s="11"/>
      <c r="N85" s="3"/>
      <c r="O85" s="11"/>
      <c r="P85" s="54"/>
      <c r="Q85" s="3"/>
      <c r="R85" s="3"/>
      <c r="S85" s="3"/>
      <c r="T85" s="3"/>
    </row>
    <row r="86" spans="1:20" ht="16.5" customHeight="1">
      <c r="A86" s="12">
        <f t="shared" si="39"/>
        <v>150.94999999999794</v>
      </c>
      <c r="B86" s="13">
        <f t="shared" si="40"/>
        <v>2.9119999999999595</v>
      </c>
      <c r="C86" s="28">
        <f t="shared" si="52"/>
        <v>143.49999999999991</v>
      </c>
      <c r="D86" s="12">
        <f t="shared" si="41"/>
        <v>151.4499999999975</v>
      </c>
      <c r="E86" s="13">
        <f t="shared" si="42"/>
        <v>3.411999999999949</v>
      </c>
      <c r="F86" s="28">
        <f t="shared" si="53"/>
        <v>201.99999999999972</v>
      </c>
      <c r="G86" s="12">
        <f t="shared" si="43"/>
        <v>151.94999999999703</v>
      </c>
      <c r="H86" s="13">
        <f t="shared" si="44"/>
        <v>3.911999999999938</v>
      </c>
      <c r="I86" s="28"/>
      <c r="J86" s="12">
        <f t="shared" si="45"/>
        <v>152.44999999999658</v>
      </c>
      <c r="K86" s="13">
        <f t="shared" si="46"/>
        <v>4.411999999999928</v>
      </c>
      <c r="L86" s="28"/>
      <c r="M86" s="11"/>
      <c r="N86" s="3"/>
      <c r="O86" s="11"/>
      <c r="P86" s="54"/>
      <c r="Q86" s="3"/>
      <c r="R86" s="3"/>
      <c r="S86" s="3"/>
      <c r="T86" s="3"/>
    </row>
    <row r="87" spans="1:20" ht="16.5" customHeight="1">
      <c r="A87" s="12">
        <f t="shared" si="39"/>
        <v>150.95999999999793</v>
      </c>
      <c r="B87" s="13">
        <f t="shared" si="40"/>
        <v>2.9219999999999593</v>
      </c>
      <c r="C87" s="28">
        <f t="shared" si="52"/>
        <v>144.5999999999999</v>
      </c>
      <c r="D87" s="12">
        <f t="shared" si="41"/>
        <v>151.45999999999748</v>
      </c>
      <c r="E87" s="13">
        <f t="shared" si="42"/>
        <v>3.4219999999999486</v>
      </c>
      <c r="F87" s="28">
        <f t="shared" si="53"/>
        <v>203.1999999999997</v>
      </c>
      <c r="G87" s="12">
        <f t="shared" si="43"/>
        <v>151.95999999999702</v>
      </c>
      <c r="H87" s="13">
        <f t="shared" si="44"/>
        <v>3.921999999999938</v>
      </c>
      <c r="I87" s="28"/>
      <c r="J87" s="12">
        <f t="shared" si="45"/>
        <v>152.45999999999657</v>
      </c>
      <c r="K87" s="13">
        <f t="shared" si="46"/>
        <v>4.421999999999928</v>
      </c>
      <c r="L87" s="28"/>
      <c r="M87" s="11"/>
      <c r="N87" s="3"/>
      <c r="O87" s="11"/>
      <c r="P87" s="54"/>
      <c r="Q87" s="3"/>
      <c r="R87" s="3"/>
      <c r="S87" s="3"/>
      <c r="T87" s="3"/>
    </row>
    <row r="88" spans="1:20" ht="16.5" customHeight="1">
      <c r="A88" s="12">
        <f t="shared" si="39"/>
        <v>150.96999999999792</v>
      </c>
      <c r="B88" s="13">
        <f t="shared" si="40"/>
        <v>2.931999999999959</v>
      </c>
      <c r="C88" s="28">
        <f t="shared" si="52"/>
        <v>145.6999999999999</v>
      </c>
      <c r="D88" s="12">
        <f t="shared" si="41"/>
        <v>151.46999999999747</v>
      </c>
      <c r="E88" s="13">
        <f t="shared" si="42"/>
        <v>3.4319999999999484</v>
      </c>
      <c r="F88" s="28">
        <f t="shared" si="53"/>
        <v>204.3999999999997</v>
      </c>
      <c r="G88" s="12">
        <f t="shared" si="43"/>
        <v>151.96999999999701</v>
      </c>
      <c r="H88" s="13">
        <f t="shared" si="44"/>
        <v>3.9319999999999378</v>
      </c>
      <c r="I88" s="28"/>
      <c r="J88" s="12">
        <f t="shared" si="45"/>
        <v>152.46999999999656</v>
      </c>
      <c r="K88" s="13">
        <f t="shared" si="46"/>
        <v>4.4319999999999276</v>
      </c>
      <c r="L88" s="28"/>
      <c r="M88" s="11"/>
      <c r="N88" s="3"/>
      <c r="O88" s="11"/>
      <c r="P88" s="54"/>
      <c r="Q88" s="3"/>
      <c r="R88" s="3"/>
      <c r="S88" s="3"/>
      <c r="T88" s="3"/>
    </row>
    <row r="89" spans="1:20" ht="16.5" customHeight="1">
      <c r="A89" s="12">
        <f t="shared" si="39"/>
        <v>150.97999999999791</v>
      </c>
      <c r="B89" s="13">
        <f t="shared" si="40"/>
        <v>2.941999999999959</v>
      </c>
      <c r="C89" s="28">
        <f t="shared" si="52"/>
        <v>146.7999999999999</v>
      </c>
      <c r="D89" s="12">
        <f t="shared" si="41"/>
        <v>151.47999999999746</v>
      </c>
      <c r="E89" s="13">
        <f t="shared" si="42"/>
        <v>3.441999999999948</v>
      </c>
      <c r="F89" s="28">
        <f t="shared" si="53"/>
        <v>205.59999999999968</v>
      </c>
      <c r="G89" s="12">
        <f t="shared" si="43"/>
        <v>151.979999999997</v>
      </c>
      <c r="H89" s="13">
        <f t="shared" si="44"/>
        <v>3.9419999999999376</v>
      </c>
      <c r="I89" s="28"/>
      <c r="J89" s="12">
        <f t="shared" si="45"/>
        <v>152.47999999999655</v>
      </c>
      <c r="K89" s="13">
        <f t="shared" si="46"/>
        <v>4.441999999999927</v>
      </c>
      <c r="L89" s="28"/>
      <c r="M89" s="11"/>
      <c r="N89" s="3"/>
      <c r="O89" s="11"/>
      <c r="P89" s="54"/>
      <c r="Q89" s="3"/>
      <c r="R89" s="3"/>
      <c r="S89" s="3"/>
      <c r="T89" s="3"/>
    </row>
    <row r="90" spans="1:20" ht="16.5" customHeight="1">
      <c r="A90" s="12">
        <f t="shared" si="39"/>
        <v>150.9899999999979</v>
      </c>
      <c r="B90" s="13">
        <f t="shared" si="40"/>
        <v>2.9519999999999587</v>
      </c>
      <c r="C90" s="28">
        <f t="shared" si="52"/>
        <v>147.8999999999999</v>
      </c>
      <c r="D90" s="12">
        <f t="shared" si="41"/>
        <v>151.48999999999745</v>
      </c>
      <c r="E90" s="13">
        <f t="shared" si="42"/>
        <v>3.451999999999948</v>
      </c>
      <c r="F90" s="28">
        <f t="shared" si="53"/>
        <v>206.79999999999967</v>
      </c>
      <c r="G90" s="12">
        <f t="shared" si="43"/>
        <v>151.989999999997</v>
      </c>
      <c r="H90" s="13">
        <f t="shared" si="44"/>
        <v>3.9519999999999373</v>
      </c>
      <c r="I90" s="28"/>
      <c r="J90" s="12">
        <f t="shared" si="45"/>
        <v>152.48999999999654</v>
      </c>
      <c r="K90" s="13">
        <f t="shared" si="46"/>
        <v>4.451999999999927</v>
      </c>
      <c r="L90" s="28"/>
      <c r="M90" s="11"/>
      <c r="N90" s="3"/>
      <c r="O90" s="11"/>
      <c r="P90" s="54"/>
      <c r="Q90" s="3"/>
      <c r="R90" s="3"/>
      <c r="S90" s="3"/>
      <c r="T90" s="3"/>
    </row>
    <row r="91" spans="1:20" ht="16.5" customHeight="1">
      <c r="A91" s="14">
        <f t="shared" si="39"/>
        <v>150.9999999999979</v>
      </c>
      <c r="B91" s="15">
        <f t="shared" si="40"/>
        <v>2.9619999999999584</v>
      </c>
      <c r="C91" s="17">
        <f t="shared" si="52"/>
        <v>148.9999999999999</v>
      </c>
      <c r="D91" s="14">
        <f t="shared" si="41"/>
        <v>151.49999999999744</v>
      </c>
      <c r="E91" s="15">
        <f t="shared" si="42"/>
        <v>3.461999999999948</v>
      </c>
      <c r="F91" s="17">
        <f t="shared" si="53"/>
        <v>207.99999999999966</v>
      </c>
      <c r="G91" s="14">
        <f t="shared" si="43"/>
        <v>151.999999999997</v>
      </c>
      <c r="H91" s="15">
        <f t="shared" si="44"/>
        <v>3.961999999999937</v>
      </c>
      <c r="I91" s="17"/>
      <c r="J91" s="14">
        <f t="shared" si="45"/>
        <v>152.49999999999653</v>
      </c>
      <c r="K91" s="15">
        <f t="shared" si="46"/>
        <v>4.461999999999927</v>
      </c>
      <c r="L91" s="17"/>
      <c r="M91" s="11"/>
      <c r="N91" s="3"/>
      <c r="O91" s="11"/>
      <c r="P91" s="54"/>
      <c r="Q91" s="3"/>
      <c r="R91" s="3"/>
      <c r="S91" s="3"/>
      <c r="T91" s="3"/>
    </row>
    <row r="92" spans="1:20" ht="16.5" customHeight="1">
      <c r="A92" s="18">
        <f t="shared" si="39"/>
        <v>151.0099999999979</v>
      </c>
      <c r="B92" s="19">
        <f t="shared" si="40"/>
        <v>2.9719999999999582</v>
      </c>
      <c r="C92" s="9">
        <f>+C91+$N$29/10</f>
        <v>150.1499999999999</v>
      </c>
      <c r="D92" s="18">
        <f t="shared" si="41"/>
        <v>151.50999999999743</v>
      </c>
      <c r="E92" s="19">
        <f t="shared" si="42"/>
        <v>3.4719999999999476</v>
      </c>
      <c r="F92" s="9">
        <f>+F91+$N$34/10</f>
        <v>209.19999999999965</v>
      </c>
      <c r="G92" s="18">
        <f t="shared" si="43"/>
        <v>152.00999999999698</v>
      </c>
      <c r="H92" s="19">
        <f t="shared" si="44"/>
        <v>3.971999999999937</v>
      </c>
      <c r="I92" s="9"/>
      <c r="J92" s="18">
        <f t="shared" si="45"/>
        <v>152.50999999999652</v>
      </c>
      <c r="K92" s="19">
        <f t="shared" si="46"/>
        <v>4.471999999999927</v>
      </c>
      <c r="L92" s="9"/>
      <c r="M92" s="11"/>
      <c r="N92" s="3"/>
      <c r="O92" s="11"/>
      <c r="P92" s="54"/>
      <c r="Q92" s="3"/>
      <c r="R92" s="3"/>
      <c r="S92" s="3"/>
      <c r="T92" s="3"/>
    </row>
    <row r="93" spans="1:20" ht="16.5" customHeight="1">
      <c r="A93" s="12">
        <f t="shared" si="39"/>
        <v>151.01999999999788</v>
      </c>
      <c r="B93" s="13">
        <f t="shared" si="40"/>
        <v>2.981999999999958</v>
      </c>
      <c r="C93" s="28">
        <f aca="true" t="shared" si="54" ref="C93:C101">+C92+$N$29/10</f>
        <v>151.2999999999999</v>
      </c>
      <c r="D93" s="12">
        <f t="shared" si="41"/>
        <v>151.51999999999742</v>
      </c>
      <c r="E93" s="13">
        <f t="shared" si="42"/>
        <v>3.4819999999999474</v>
      </c>
      <c r="F93" s="28">
        <f aca="true" t="shared" si="55" ref="F93:F101">+F92+$N$34/10</f>
        <v>210.39999999999964</v>
      </c>
      <c r="G93" s="12">
        <f t="shared" si="43"/>
        <v>152.01999999999697</v>
      </c>
      <c r="H93" s="13">
        <f t="shared" si="44"/>
        <v>3.9819999999999367</v>
      </c>
      <c r="I93" s="28"/>
      <c r="J93" s="12">
        <f t="shared" si="45"/>
        <v>152.51999999999651</v>
      </c>
      <c r="K93" s="13">
        <f t="shared" si="46"/>
        <v>4.4819999999999265</v>
      </c>
      <c r="L93" s="28"/>
      <c r="M93" s="11"/>
      <c r="N93" s="3"/>
      <c r="O93" s="11"/>
      <c r="P93" s="54"/>
      <c r="Q93" s="3"/>
      <c r="R93" s="3"/>
      <c r="S93" s="3"/>
      <c r="T93" s="3"/>
    </row>
    <row r="94" spans="1:20" ht="16.5" customHeight="1">
      <c r="A94" s="12">
        <f t="shared" si="39"/>
        <v>151.02999999999787</v>
      </c>
      <c r="B94" s="13">
        <f t="shared" si="40"/>
        <v>2.991999999999958</v>
      </c>
      <c r="C94" s="28">
        <f t="shared" si="54"/>
        <v>152.4499999999999</v>
      </c>
      <c r="D94" s="12">
        <f t="shared" si="41"/>
        <v>151.52999999999741</v>
      </c>
      <c r="E94" s="13">
        <f t="shared" si="42"/>
        <v>3.491999999999947</v>
      </c>
      <c r="F94" s="28">
        <f t="shared" si="55"/>
        <v>211.59999999999962</v>
      </c>
      <c r="G94" s="12">
        <f t="shared" si="43"/>
        <v>152.02999999999696</v>
      </c>
      <c r="H94" s="13">
        <f t="shared" si="44"/>
        <v>3.9919999999999365</v>
      </c>
      <c r="I94" s="28"/>
      <c r="J94" s="12">
        <f t="shared" si="45"/>
        <v>152.5299999999965</v>
      </c>
      <c r="K94" s="13">
        <f t="shared" si="46"/>
        <v>4.491999999999926</v>
      </c>
      <c r="L94" s="28"/>
      <c r="M94" s="11"/>
      <c r="N94" s="39"/>
      <c r="O94" s="11"/>
      <c r="P94" s="54"/>
      <c r="Q94" s="3"/>
      <c r="R94" s="3"/>
      <c r="S94" s="3"/>
      <c r="T94" s="3"/>
    </row>
    <row r="95" spans="1:20" ht="16.5" customHeight="1">
      <c r="A95" s="12">
        <f t="shared" si="39"/>
        <v>151.03999999999786</v>
      </c>
      <c r="B95" s="13">
        <f t="shared" si="40"/>
        <v>3.0019999999999576</v>
      </c>
      <c r="C95" s="28">
        <f t="shared" si="54"/>
        <v>153.5999999999999</v>
      </c>
      <c r="D95" s="12">
        <f t="shared" si="41"/>
        <v>151.5399999999974</v>
      </c>
      <c r="E95" s="13">
        <f t="shared" si="42"/>
        <v>3.501999999999947</v>
      </c>
      <c r="F95" s="28">
        <f t="shared" si="55"/>
        <v>212.7999999999996</v>
      </c>
      <c r="G95" s="12">
        <f t="shared" si="43"/>
        <v>152.03999999999695</v>
      </c>
      <c r="H95" s="13">
        <f t="shared" si="44"/>
        <v>4.001999999999937</v>
      </c>
      <c r="I95" s="28"/>
      <c r="J95" s="12">
        <f t="shared" si="45"/>
        <v>152.5399999999965</v>
      </c>
      <c r="K95" s="13">
        <f t="shared" si="46"/>
        <v>4.501999999999926</v>
      </c>
      <c r="L95" s="28"/>
      <c r="M95" s="11"/>
      <c r="N95" s="39"/>
      <c r="O95" s="3"/>
      <c r="P95" s="3"/>
      <c r="Q95" s="3"/>
      <c r="R95" s="3"/>
      <c r="S95" s="3"/>
      <c r="T95" s="3"/>
    </row>
    <row r="96" spans="1:20" ht="16.5" customHeight="1">
      <c r="A96" s="12">
        <f t="shared" si="39"/>
        <v>151.04999999999785</v>
      </c>
      <c r="B96" s="13">
        <f t="shared" si="40"/>
        <v>3.0119999999999574</v>
      </c>
      <c r="C96" s="28">
        <f t="shared" si="54"/>
        <v>154.74999999999991</v>
      </c>
      <c r="D96" s="12">
        <f t="shared" si="41"/>
        <v>151.5499999999974</v>
      </c>
      <c r="E96" s="13">
        <f t="shared" si="42"/>
        <v>3.5119999999999467</v>
      </c>
      <c r="F96" s="28">
        <f t="shared" si="55"/>
        <v>213.9999999999996</v>
      </c>
      <c r="G96" s="12">
        <f t="shared" si="43"/>
        <v>152.04999999999694</v>
      </c>
      <c r="H96" s="13">
        <f t="shared" si="44"/>
        <v>4.0119999999999365</v>
      </c>
      <c r="I96" s="28"/>
      <c r="J96" s="12">
        <f t="shared" si="45"/>
        <v>152.5499999999965</v>
      </c>
      <c r="K96" s="13">
        <f t="shared" si="46"/>
        <v>4.511999999999926</v>
      </c>
      <c r="L96" s="28"/>
      <c r="M96" s="11"/>
      <c r="N96" s="39"/>
      <c r="O96" s="3"/>
      <c r="P96" s="3"/>
      <c r="Q96" s="3"/>
      <c r="R96" s="3"/>
      <c r="S96" s="3"/>
      <c r="T96" s="3"/>
    </row>
    <row r="97" spans="1:20" ht="16.5" customHeight="1">
      <c r="A97" s="12">
        <f t="shared" si="39"/>
        <v>151.05999999999784</v>
      </c>
      <c r="B97" s="13">
        <f t="shared" si="40"/>
        <v>3.021999999999957</v>
      </c>
      <c r="C97" s="28">
        <f t="shared" si="54"/>
        <v>155.89999999999992</v>
      </c>
      <c r="D97" s="12">
        <f t="shared" si="41"/>
        <v>151.5599999999974</v>
      </c>
      <c r="E97" s="13">
        <f t="shared" si="42"/>
        <v>3.5219999999999465</v>
      </c>
      <c r="F97" s="28">
        <f t="shared" si="55"/>
        <v>215.1999999999996</v>
      </c>
      <c r="G97" s="12">
        <f t="shared" si="43"/>
        <v>152.05999999999693</v>
      </c>
      <c r="H97" s="13">
        <f t="shared" si="44"/>
        <v>4.021999999999936</v>
      </c>
      <c r="I97" s="28"/>
      <c r="J97" s="12">
        <f t="shared" si="45"/>
        <v>152.55999999999648</v>
      </c>
      <c r="K97" s="13">
        <f t="shared" si="46"/>
        <v>4.521999999999926</v>
      </c>
      <c r="L97" s="28"/>
      <c r="M97" s="11"/>
      <c r="N97" s="39"/>
      <c r="O97" s="3"/>
      <c r="P97" s="3"/>
      <c r="Q97" s="3"/>
      <c r="R97" s="3"/>
      <c r="S97" s="3"/>
      <c r="T97" s="3"/>
    </row>
    <row r="98" spans="1:20" ht="16.5" customHeight="1">
      <c r="A98" s="12">
        <f t="shared" si="39"/>
        <v>151.06999999999783</v>
      </c>
      <c r="B98" s="13">
        <f t="shared" si="40"/>
        <v>3.031999999999957</v>
      </c>
      <c r="C98" s="28">
        <f t="shared" si="54"/>
        <v>157.04999999999993</v>
      </c>
      <c r="D98" s="12">
        <f t="shared" si="41"/>
        <v>151.56999999999738</v>
      </c>
      <c r="E98" s="13">
        <f t="shared" si="42"/>
        <v>3.5319999999999463</v>
      </c>
      <c r="F98" s="28">
        <f t="shared" si="55"/>
        <v>216.39999999999958</v>
      </c>
      <c r="G98" s="12">
        <f t="shared" si="43"/>
        <v>152.06999999999692</v>
      </c>
      <c r="H98" s="13">
        <f t="shared" si="44"/>
        <v>4.031999999999936</v>
      </c>
      <c r="I98" s="28"/>
      <c r="J98" s="12">
        <f t="shared" si="45"/>
        <v>152.56999999999647</v>
      </c>
      <c r="K98" s="13">
        <f t="shared" si="46"/>
        <v>4.531999999999925</v>
      </c>
      <c r="L98" s="28"/>
      <c r="M98" s="11"/>
      <c r="N98" s="39"/>
      <c r="O98" s="3"/>
      <c r="P98" s="3"/>
      <c r="Q98" s="3"/>
      <c r="R98" s="3"/>
      <c r="S98" s="3"/>
      <c r="T98" s="3"/>
    </row>
    <row r="99" spans="1:20" ht="16.5" customHeight="1">
      <c r="A99" s="12">
        <f t="shared" si="39"/>
        <v>151.07999999999782</v>
      </c>
      <c r="B99" s="13">
        <f t="shared" si="40"/>
        <v>3.0419999999999567</v>
      </c>
      <c r="C99" s="28">
        <f t="shared" si="54"/>
        <v>158.19999999999993</v>
      </c>
      <c r="D99" s="12">
        <f t="shared" si="41"/>
        <v>151.57999999999737</v>
      </c>
      <c r="E99" s="13">
        <f t="shared" si="42"/>
        <v>3.541999999999946</v>
      </c>
      <c r="F99" s="28">
        <f t="shared" si="55"/>
        <v>217.59999999999957</v>
      </c>
      <c r="G99" s="12">
        <f t="shared" si="43"/>
        <v>152.07999999999691</v>
      </c>
      <c r="H99" s="13">
        <f t="shared" si="44"/>
        <v>4.041999999999936</v>
      </c>
      <c r="I99" s="28"/>
      <c r="J99" s="12">
        <f t="shared" si="45"/>
        <v>152.57999999999646</v>
      </c>
      <c r="K99" s="13">
        <f t="shared" si="46"/>
        <v>4.541999999999925</v>
      </c>
      <c r="L99" s="28"/>
      <c r="M99" s="11"/>
      <c r="N99" s="39"/>
      <c r="O99" s="3"/>
      <c r="P99" s="3"/>
      <c r="Q99" s="3"/>
      <c r="R99" s="3"/>
      <c r="S99" s="3"/>
      <c r="T99" s="3"/>
    </row>
    <row r="100" spans="1:20" ht="16.5" customHeight="1">
      <c r="A100" s="12">
        <f t="shared" si="39"/>
        <v>151.08999999999781</v>
      </c>
      <c r="B100" s="13">
        <f t="shared" si="40"/>
        <v>3.0519999999999565</v>
      </c>
      <c r="C100" s="28">
        <f t="shared" si="54"/>
        <v>159.34999999999994</v>
      </c>
      <c r="D100" s="12">
        <f t="shared" si="41"/>
        <v>151.58999999999736</v>
      </c>
      <c r="E100" s="13">
        <f t="shared" si="42"/>
        <v>3.551999999999946</v>
      </c>
      <c r="F100" s="28">
        <f t="shared" si="55"/>
        <v>218.79999999999956</v>
      </c>
      <c r="G100" s="12">
        <f t="shared" si="43"/>
        <v>152.0899999999969</v>
      </c>
      <c r="H100" s="13">
        <f t="shared" si="44"/>
        <v>4.051999999999936</v>
      </c>
      <c r="I100" s="28"/>
      <c r="J100" s="12">
        <f t="shared" si="45"/>
        <v>152.58999999999645</v>
      </c>
      <c r="K100" s="13">
        <f t="shared" si="46"/>
        <v>4.551999999999925</v>
      </c>
      <c r="L100" s="28"/>
      <c r="M100" s="11"/>
      <c r="N100" s="39"/>
      <c r="O100" s="3"/>
      <c r="P100" s="3"/>
      <c r="Q100" s="3"/>
      <c r="R100" s="3"/>
      <c r="S100" s="3"/>
      <c r="T100" s="3"/>
    </row>
    <row r="101" spans="1:20" ht="16.5" customHeight="1">
      <c r="A101" s="14">
        <f t="shared" si="39"/>
        <v>151.0999999999978</v>
      </c>
      <c r="B101" s="15">
        <f t="shared" si="40"/>
        <v>3.0619999999999563</v>
      </c>
      <c r="C101" s="17">
        <f t="shared" si="54"/>
        <v>160.49999999999994</v>
      </c>
      <c r="D101" s="14">
        <f t="shared" si="41"/>
        <v>151.59999999999735</v>
      </c>
      <c r="E101" s="15">
        <f t="shared" si="42"/>
        <v>3.5619999999999457</v>
      </c>
      <c r="F101" s="17">
        <f t="shared" si="55"/>
        <v>219.99999999999955</v>
      </c>
      <c r="G101" s="14">
        <f t="shared" si="43"/>
        <v>152.0999999999969</v>
      </c>
      <c r="H101" s="15">
        <f t="shared" si="44"/>
        <v>4.061999999999935</v>
      </c>
      <c r="I101" s="17"/>
      <c r="J101" s="14">
        <f t="shared" si="45"/>
        <v>152.59999999999644</v>
      </c>
      <c r="K101" s="15">
        <f t="shared" si="46"/>
        <v>4.561999999999925</v>
      </c>
      <c r="L101" s="17"/>
      <c r="M101" s="11"/>
      <c r="N101" s="39"/>
      <c r="O101" s="3"/>
      <c r="P101" s="3"/>
      <c r="Q101" s="3"/>
      <c r="R101" s="3"/>
      <c r="S101" s="3"/>
      <c r="T101" s="3"/>
    </row>
    <row r="102" spans="1:20" ht="16.5" customHeight="1">
      <c r="A102" s="18">
        <f t="shared" si="39"/>
        <v>151.1099999999978</v>
      </c>
      <c r="B102" s="19">
        <f t="shared" si="40"/>
        <v>3.071999999999956</v>
      </c>
      <c r="C102" s="9">
        <f>+C101+$N$30/10</f>
        <v>161.64999999999995</v>
      </c>
      <c r="D102" s="18">
        <f t="shared" si="41"/>
        <v>151.60999999999734</v>
      </c>
      <c r="E102" s="19">
        <f t="shared" si="42"/>
        <v>3.5719999999999454</v>
      </c>
      <c r="F102" s="9">
        <f>+F101+$N$35/10</f>
        <v>221.24999999999955</v>
      </c>
      <c r="G102" s="18">
        <f t="shared" si="43"/>
        <v>152.1099999999969</v>
      </c>
      <c r="H102" s="19">
        <f t="shared" si="44"/>
        <v>4.071999999999935</v>
      </c>
      <c r="I102" s="9"/>
      <c r="J102" s="18">
        <f t="shared" si="45"/>
        <v>152.60999999999643</v>
      </c>
      <c r="K102" s="19">
        <f t="shared" si="46"/>
        <v>4.571999999999925</v>
      </c>
      <c r="L102" s="9"/>
      <c r="M102" s="11"/>
      <c r="N102" s="39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39"/>
        <v>151.1199999999978</v>
      </c>
      <c r="B103" s="13">
        <f t="shared" si="40"/>
        <v>3.081999999999956</v>
      </c>
      <c r="C103" s="28">
        <f aca="true" t="shared" si="56" ref="C103:C110">+C102+$N$30/10</f>
        <v>162.79999999999995</v>
      </c>
      <c r="D103" s="12">
        <f t="shared" si="41"/>
        <v>151.61999999999733</v>
      </c>
      <c r="E103" s="13">
        <f t="shared" si="42"/>
        <v>3.5819999999999452</v>
      </c>
      <c r="F103" s="28">
        <f aca="true" t="shared" si="57" ref="F103:F110">+F102+$N$35/10</f>
        <v>222.49999999999955</v>
      </c>
      <c r="G103" s="12">
        <f t="shared" si="43"/>
        <v>152.11999999999688</v>
      </c>
      <c r="H103" s="13">
        <f t="shared" si="44"/>
        <v>4.081999999999935</v>
      </c>
      <c r="I103" s="28"/>
      <c r="J103" s="12">
        <f t="shared" si="45"/>
        <v>152.61999999999642</v>
      </c>
      <c r="K103" s="13">
        <f t="shared" si="46"/>
        <v>4.581999999999924</v>
      </c>
      <c r="L103" s="28"/>
      <c r="M103" s="11"/>
      <c r="N103" s="39"/>
      <c r="O103" s="3"/>
      <c r="P103" s="3"/>
      <c r="Q103" s="3"/>
      <c r="R103" s="3"/>
      <c r="S103" s="3"/>
      <c r="T103" s="3"/>
    </row>
    <row r="104" spans="1:14" ht="16.5" customHeight="1">
      <c r="A104" s="12">
        <f t="shared" si="39"/>
        <v>151.12999999999778</v>
      </c>
      <c r="B104" s="13">
        <f t="shared" si="40"/>
        <v>3.0919999999999557</v>
      </c>
      <c r="C104" s="28">
        <f t="shared" si="56"/>
        <v>163.94999999999996</v>
      </c>
      <c r="D104" s="12">
        <f t="shared" si="41"/>
        <v>151.62999999999732</v>
      </c>
      <c r="E104" s="13">
        <f t="shared" si="42"/>
        <v>3.591999999999945</v>
      </c>
      <c r="F104" s="28">
        <f t="shared" si="57"/>
        <v>223.74999999999955</v>
      </c>
      <c r="G104" s="12">
        <f t="shared" si="43"/>
        <v>152.12999999999687</v>
      </c>
      <c r="H104" s="13">
        <f t="shared" si="44"/>
        <v>4.091999999999935</v>
      </c>
      <c r="I104" s="28"/>
      <c r="J104" s="12">
        <f t="shared" si="45"/>
        <v>152.62999999999641</v>
      </c>
      <c r="K104" s="13">
        <f t="shared" si="46"/>
        <v>4.591999999999924</v>
      </c>
      <c r="L104" s="28"/>
      <c r="M104" s="11"/>
      <c r="N104" s="3"/>
    </row>
    <row r="105" spans="1:14" ht="16.5" customHeight="1">
      <c r="A105" s="12">
        <f t="shared" si="39"/>
        <v>151.13999999999777</v>
      </c>
      <c r="B105" s="13">
        <f t="shared" si="40"/>
        <v>3.1019999999999555</v>
      </c>
      <c r="C105" s="28">
        <f t="shared" si="56"/>
        <v>165.09999999999997</v>
      </c>
      <c r="D105" s="12">
        <f t="shared" si="41"/>
        <v>151.63999999999731</v>
      </c>
      <c r="E105" s="13">
        <f t="shared" si="42"/>
        <v>3.601999999999945</v>
      </c>
      <c r="F105" s="28">
        <f t="shared" si="57"/>
        <v>224.99999999999955</v>
      </c>
      <c r="G105" s="12">
        <f t="shared" si="43"/>
        <v>152.13999999999686</v>
      </c>
      <c r="H105" s="13">
        <f t="shared" si="44"/>
        <v>4.101999999999935</v>
      </c>
      <c r="I105" s="28"/>
      <c r="J105" s="12">
        <f t="shared" si="45"/>
        <v>152.6399999999964</v>
      </c>
      <c r="K105" s="13">
        <f t="shared" si="46"/>
        <v>4.601999999999924</v>
      </c>
      <c r="L105" s="28"/>
      <c r="M105" s="11"/>
      <c r="N105" s="3"/>
    </row>
    <row r="106" spans="1:14" ht="16.5" customHeight="1">
      <c r="A106" s="12">
        <f t="shared" si="39"/>
        <v>151.14999999999776</v>
      </c>
      <c r="B106" s="13">
        <f t="shared" si="40"/>
        <v>3.1119999999999552</v>
      </c>
      <c r="C106" s="28">
        <f t="shared" si="56"/>
        <v>166.24999999999997</v>
      </c>
      <c r="D106" s="12">
        <f t="shared" si="41"/>
        <v>151.6499999999973</v>
      </c>
      <c r="E106" s="13">
        <f t="shared" si="42"/>
        <v>3.6119999999999446</v>
      </c>
      <c r="F106" s="28">
        <f t="shared" si="57"/>
        <v>226.24999999999955</v>
      </c>
      <c r="G106" s="12">
        <f t="shared" si="43"/>
        <v>152.14999999999685</v>
      </c>
      <c r="H106" s="13">
        <f t="shared" si="44"/>
        <v>4.111999999999934</v>
      </c>
      <c r="I106" s="28"/>
      <c r="J106" s="12">
        <f t="shared" si="45"/>
        <v>152.6499999999964</v>
      </c>
      <c r="K106" s="13">
        <f t="shared" si="46"/>
        <v>4.611999999999924</v>
      </c>
      <c r="L106" s="28"/>
      <c r="M106" s="11"/>
      <c r="N106" s="3"/>
    </row>
    <row r="107" spans="1:14" ht="16.5" customHeight="1">
      <c r="A107" s="12">
        <f t="shared" si="39"/>
        <v>151.15999999999775</v>
      </c>
      <c r="B107" s="13">
        <f t="shared" si="40"/>
        <v>3.121999999999955</v>
      </c>
      <c r="C107" s="28">
        <f t="shared" si="56"/>
        <v>167.39999999999998</v>
      </c>
      <c r="D107" s="12">
        <f t="shared" si="41"/>
        <v>151.6599999999973</v>
      </c>
      <c r="E107" s="13">
        <f t="shared" si="42"/>
        <v>3.6219999999999444</v>
      </c>
      <c r="F107" s="28">
        <f t="shared" si="57"/>
        <v>227.49999999999955</v>
      </c>
      <c r="G107" s="12">
        <f t="shared" si="43"/>
        <v>152.15999999999684</v>
      </c>
      <c r="H107" s="13">
        <f t="shared" si="44"/>
        <v>4.121999999999934</v>
      </c>
      <c r="I107" s="28"/>
      <c r="J107" s="12">
        <f t="shared" si="45"/>
        <v>152.6599999999964</v>
      </c>
      <c r="K107" s="13">
        <f t="shared" si="46"/>
        <v>4.6219999999999235</v>
      </c>
      <c r="L107" s="28"/>
      <c r="M107" s="11"/>
      <c r="N107" s="3"/>
    </row>
    <row r="108" spans="1:14" ht="16.5" customHeight="1">
      <c r="A108" s="12">
        <f t="shared" si="39"/>
        <v>151.16999999999774</v>
      </c>
      <c r="B108" s="13">
        <f t="shared" si="40"/>
        <v>3.131999999999955</v>
      </c>
      <c r="C108" s="28">
        <f t="shared" si="56"/>
        <v>168.54999999999998</v>
      </c>
      <c r="D108" s="12">
        <f t="shared" si="41"/>
        <v>151.6699999999973</v>
      </c>
      <c r="E108" s="13">
        <f t="shared" si="42"/>
        <v>3.631999999999944</v>
      </c>
      <c r="F108" s="28">
        <f t="shared" si="57"/>
        <v>228.74999999999955</v>
      </c>
      <c r="G108" s="12">
        <f t="shared" si="43"/>
        <v>152.16999999999683</v>
      </c>
      <c r="H108" s="13">
        <f t="shared" si="44"/>
        <v>4.131999999999934</v>
      </c>
      <c r="I108" s="28"/>
      <c r="J108" s="12">
        <f t="shared" si="45"/>
        <v>152.66999999999638</v>
      </c>
      <c r="K108" s="13">
        <f t="shared" si="46"/>
        <v>4.631999999999923</v>
      </c>
      <c r="L108" s="28"/>
      <c r="M108" s="11"/>
      <c r="N108" s="3"/>
    </row>
    <row r="109" spans="1:20" ht="16.5" customHeight="1">
      <c r="A109" s="12">
        <f t="shared" si="39"/>
        <v>151.17999999999773</v>
      </c>
      <c r="B109" s="13">
        <f t="shared" si="40"/>
        <v>3.1419999999999546</v>
      </c>
      <c r="C109" s="28">
        <f t="shared" si="56"/>
        <v>169.7</v>
      </c>
      <c r="D109" s="12">
        <f t="shared" si="41"/>
        <v>151.67999999999728</v>
      </c>
      <c r="E109" s="13">
        <f t="shared" si="42"/>
        <v>3.641999999999944</v>
      </c>
      <c r="F109" s="28">
        <f t="shared" si="57"/>
        <v>229.99999999999955</v>
      </c>
      <c r="G109" s="12">
        <f t="shared" si="43"/>
        <v>152.17999999999682</v>
      </c>
      <c r="H109" s="13">
        <f t="shared" si="44"/>
        <v>4.141999999999934</v>
      </c>
      <c r="I109" s="28"/>
      <c r="J109" s="12">
        <f t="shared" si="45"/>
        <v>152.67999999999637</v>
      </c>
      <c r="K109" s="13">
        <f t="shared" si="46"/>
        <v>4.641999999999923</v>
      </c>
      <c r="L109" s="28"/>
      <c r="M109" s="11"/>
      <c r="N109" s="3"/>
      <c r="O109" s="3"/>
      <c r="P109" s="3"/>
      <c r="Q109" s="3"/>
      <c r="R109" s="3"/>
      <c r="S109" s="3"/>
      <c r="T109" s="3"/>
    </row>
    <row r="110" spans="1:20" ht="16.5" customHeight="1">
      <c r="A110" s="21">
        <f t="shared" si="39"/>
        <v>151.18999999999772</v>
      </c>
      <c r="B110" s="22">
        <f t="shared" si="40"/>
        <v>3.1519999999999544</v>
      </c>
      <c r="C110" s="17">
        <f t="shared" si="56"/>
        <v>170.85</v>
      </c>
      <c r="D110" s="21">
        <f t="shared" si="41"/>
        <v>151.68999999999727</v>
      </c>
      <c r="E110" s="22">
        <f t="shared" si="42"/>
        <v>3.6519999999999437</v>
      </c>
      <c r="F110" s="17">
        <f t="shared" si="57"/>
        <v>231.24999999999955</v>
      </c>
      <c r="G110" s="21">
        <f t="shared" si="43"/>
        <v>152.18999999999681</v>
      </c>
      <c r="H110" s="22">
        <f t="shared" si="44"/>
        <v>4.1519999999999335</v>
      </c>
      <c r="I110" s="17"/>
      <c r="J110" s="21">
        <f t="shared" si="45"/>
        <v>152.68999999999636</v>
      </c>
      <c r="K110" s="22">
        <f t="shared" si="46"/>
        <v>4.651999999999923</v>
      </c>
      <c r="L110" s="17"/>
      <c r="M110" s="11"/>
      <c r="N110" s="23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1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1"/>
      <c r="N112" s="3"/>
      <c r="O112" s="3"/>
      <c r="P112" s="3"/>
      <c r="Q112" s="3"/>
      <c r="R112" s="3"/>
      <c r="S112" s="3"/>
      <c r="T112" s="3"/>
    </row>
    <row r="113" spans="1:20" ht="22.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1"/>
      <c r="N113" s="3"/>
      <c r="O113" s="3"/>
      <c r="P113" s="3"/>
      <c r="Q113" s="3"/>
      <c r="R113" s="3"/>
      <c r="S113" s="3"/>
      <c r="T113" s="3"/>
    </row>
    <row r="114" spans="1:20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11"/>
      <c r="N114" s="3"/>
      <c r="O114" s="3"/>
      <c r="P114" s="3"/>
      <c r="Q114" s="3"/>
      <c r="R114" s="3"/>
      <c r="S114" s="3"/>
      <c r="T114" s="3"/>
    </row>
    <row r="115" spans="1:20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11"/>
      <c r="N115" s="3"/>
      <c r="O115" s="3"/>
      <c r="P115" s="3"/>
      <c r="Q115" s="3"/>
      <c r="R115" s="3"/>
      <c r="S115" s="3"/>
      <c r="T115" s="3"/>
    </row>
    <row r="116" spans="1:20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11"/>
      <c r="N116" s="3"/>
      <c r="O116" s="3"/>
      <c r="P116" s="3"/>
      <c r="Q116" s="3"/>
      <c r="R116" s="3"/>
      <c r="S116" s="3"/>
      <c r="T116" s="3"/>
    </row>
    <row r="117" spans="1:20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1"/>
      <c r="N117" s="3"/>
      <c r="O117" s="3"/>
      <c r="P117" s="3"/>
      <c r="Q117" s="3"/>
      <c r="R117" s="3"/>
      <c r="S117" s="3"/>
      <c r="T117" s="3"/>
    </row>
    <row r="118" spans="1:20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1"/>
      <c r="N118" s="3"/>
      <c r="O118" s="3"/>
      <c r="P118" s="3"/>
      <c r="Q118" s="3"/>
      <c r="R118" s="3"/>
      <c r="S118" s="3"/>
      <c r="T118" s="3"/>
    </row>
    <row r="119" spans="1:20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1"/>
      <c r="N119" s="3"/>
      <c r="O119" s="3"/>
      <c r="P119" s="3"/>
      <c r="Q119" s="3"/>
      <c r="R119" s="3"/>
      <c r="S119" s="3"/>
      <c r="T119" s="3"/>
    </row>
    <row r="120" spans="1:20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1"/>
      <c r="N120" s="3"/>
      <c r="O120" s="3"/>
      <c r="P120" s="3"/>
      <c r="Q120" s="3"/>
      <c r="R120" s="3"/>
      <c r="S120" s="3"/>
      <c r="T120" s="3"/>
    </row>
    <row r="121" spans="1:20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1"/>
      <c r="N121" s="3"/>
      <c r="O121" s="3"/>
      <c r="P121" s="3"/>
      <c r="Q121" s="3"/>
      <c r="R121" s="3"/>
      <c r="S121" s="3"/>
      <c r="T121" s="3"/>
    </row>
    <row r="122" spans="1:20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1"/>
      <c r="N122" s="3"/>
      <c r="O122" s="3"/>
      <c r="P122" s="3"/>
      <c r="Q122" s="3"/>
      <c r="R122" s="3"/>
      <c r="S122" s="3"/>
      <c r="T122" s="3"/>
    </row>
    <row r="123" spans="1:20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1"/>
      <c r="N123" s="3"/>
      <c r="O123" s="3"/>
      <c r="P123" s="3"/>
      <c r="Q123" s="3"/>
      <c r="R123" s="3"/>
      <c r="S123" s="3"/>
      <c r="T123" s="3"/>
    </row>
    <row r="124" spans="1:20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1"/>
      <c r="N124" s="3"/>
      <c r="O124" s="3"/>
      <c r="P124" s="3"/>
      <c r="Q124" s="3"/>
      <c r="R124" s="3"/>
      <c r="S124" s="3"/>
      <c r="T124" s="3"/>
    </row>
    <row r="125" spans="1:20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1"/>
      <c r="N125" s="3"/>
      <c r="O125" s="3"/>
      <c r="P125" s="3"/>
      <c r="Q125" s="3"/>
      <c r="R125" s="3"/>
      <c r="S125" s="3"/>
      <c r="T125" s="3"/>
    </row>
    <row r="126" spans="1:20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"/>
      <c r="N158" s="3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"/>
      <c r="N159" s="3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"/>
      <c r="N160" s="3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"/>
      <c r="N161" s="3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"/>
      <c r="N162" s="3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"/>
      <c r="N163" s="3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"/>
      <c r="N164" s="3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24"/>
      <c r="N165" s="3"/>
    </row>
    <row r="166" spans="1:14" ht="22.5" customHeight="1">
      <c r="A166" s="42"/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  <c r="M166" s="23"/>
      <c r="N166" s="23"/>
    </row>
    <row r="167" spans="1:14" ht="22.5" customHeight="1">
      <c r="A167" s="42"/>
      <c r="B167" s="42"/>
      <c r="C167" s="42"/>
      <c r="D167" s="42"/>
      <c r="E167" s="42"/>
      <c r="F167" s="42"/>
      <c r="G167" s="42"/>
      <c r="H167" s="42"/>
      <c r="I167" s="43"/>
      <c r="J167" s="43"/>
      <c r="K167" s="43"/>
      <c r="L167" s="43"/>
      <c r="M167" s="24"/>
      <c r="N167" s="23"/>
    </row>
    <row r="168" spans="1:14" ht="22.5" customHeight="1">
      <c r="A168" s="44"/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  <c r="M168" s="24"/>
      <c r="N168" s="23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24"/>
      <c r="N169" s="23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24"/>
      <c r="N170" s="2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24"/>
      <c r="N171" s="23"/>
    </row>
    <row r="172" spans="1:14" ht="16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24"/>
      <c r="N172" s="23"/>
    </row>
    <row r="173" spans="1:14" ht="16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24"/>
      <c r="N173" s="23"/>
    </row>
    <row r="174" spans="1:14" ht="16.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24"/>
      <c r="N174" s="23"/>
    </row>
    <row r="175" spans="1:14" ht="16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24"/>
      <c r="N175" s="23"/>
    </row>
    <row r="176" spans="1:14" ht="16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24"/>
      <c r="N176" s="23"/>
    </row>
    <row r="177" spans="1:14" ht="16.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24"/>
      <c r="N177" s="23"/>
    </row>
    <row r="178" spans="1:14" ht="16.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24"/>
      <c r="N178" s="23"/>
    </row>
    <row r="179" spans="1:14" ht="16.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24"/>
      <c r="N179" s="23"/>
    </row>
    <row r="180" spans="1:14" ht="16.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24"/>
      <c r="N180" s="2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24"/>
      <c r="N181" s="23"/>
    </row>
    <row r="182" spans="1:14" ht="16.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24"/>
      <c r="N182" s="23"/>
    </row>
    <row r="183" spans="1:14" ht="16.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24"/>
      <c r="N183" s="23"/>
    </row>
    <row r="184" spans="1:14" ht="16.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24"/>
      <c r="N184" s="23"/>
    </row>
    <row r="185" spans="1:14" ht="16.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24"/>
      <c r="N185" s="23"/>
    </row>
    <row r="186" spans="1:14" ht="16.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24"/>
      <c r="N186" s="23"/>
    </row>
    <row r="187" spans="1:14" ht="16.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24"/>
      <c r="N187" s="23"/>
    </row>
    <row r="188" spans="1:14" ht="16.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24"/>
      <c r="N188" s="23"/>
    </row>
    <row r="189" spans="1:14" ht="16.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24"/>
      <c r="N189" s="23"/>
    </row>
    <row r="190" spans="1:14" ht="16.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24"/>
      <c r="N190" s="2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24"/>
      <c r="N191" s="23"/>
    </row>
    <row r="192" spans="1:14" ht="16.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24"/>
      <c r="N192" s="23"/>
    </row>
    <row r="193" spans="1:14" ht="16.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24"/>
      <c r="N193" s="23"/>
    </row>
    <row r="194" spans="1:14" ht="16.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24"/>
      <c r="N194" s="23"/>
    </row>
    <row r="195" spans="1:14" ht="16.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24"/>
      <c r="N195" s="23"/>
    </row>
    <row r="196" spans="1:14" ht="16.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24"/>
      <c r="N196" s="23"/>
    </row>
    <row r="197" spans="1:14" ht="16.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24"/>
      <c r="N197" s="23"/>
    </row>
    <row r="198" spans="1:14" ht="16.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24"/>
      <c r="N198" s="23"/>
    </row>
    <row r="199" spans="1:14" ht="16.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24"/>
      <c r="N199" s="23"/>
    </row>
    <row r="200" spans="1:14" ht="16.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24"/>
      <c r="N200" s="2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24"/>
      <c r="N201" s="23"/>
    </row>
    <row r="202" spans="1:14" ht="1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24"/>
      <c r="N202" s="23"/>
    </row>
    <row r="203" spans="1:14" ht="16.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24"/>
      <c r="N203" s="23"/>
    </row>
    <row r="204" spans="1:14" ht="16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24"/>
      <c r="N204" s="23"/>
    </row>
    <row r="205" spans="1:14" ht="16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24"/>
      <c r="N205" s="23"/>
    </row>
    <row r="206" spans="1:14" ht="16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24"/>
      <c r="N206" s="23"/>
    </row>
    <row r="207" spans="1:14" ht="16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24"/>
      <c r="N207" s="23"/>
    </row>
    <row r="208" spans="1:14" ht="16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24"/>
      <c r="N208" s="23"/>
    </row>
    <row r="209" spans="1:14" ht="16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24"/>
      <c r="N209" s="23"/>
    </row>
    <row r="210" spans="1:14" ht="16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24"/>
      <c r="N210" s="2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24"/>
      <c r="N211" s="23"/>
    </row>
    <row r="212" spans="1:14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24"/>
      <c r="N212" s="23"/>
    </row>
    <row r="213" spans="1:14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24"/>
      <c r="N213" s="23"/>
    </row>
    <row r="214" spans="1:14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24"/>
      <c r="N214" s="23"/>
    </row>
    <row r="215" spans="1:14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24"/>
      <c r="N215" s="23"/>
    </row>
    <row r="216" spans="1:14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24"/>
      <c r="N216" s="23"/>
    </row>
    <row r="217" spans="1:14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24"/>
      <c r="N217" s="23"/>
    </row>
    <row r="218" spans="1:14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24"/>
      <c r="N218" s="23"/>
    </row>
    <row r="219" spans="1:14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24"/>
      <c r="N219" s="23"/>
    </row>
    <row r="220" spans="1:14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24"/>
      <c r="N220" s="23"/>
    </row>
    <row r="221" spans="1:14" ht="22.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  <c r="M221" s="24"/>
      <c r="N221" s="23"/>
    </row>
    <row r="222" spans="1:14" ht="22.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  <c r="M222" s="24"/>
      <c r="N222" s="23"/>
    </row>
    <row r="223" spans="1:14" ht="22.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  <c r="M223" s="24"/>
      <c r="N223" s="23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24"/>
      <c r="N224" s="23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24"/>
      <c r="N225" s="23"/>
    </row>
    <row r="226" spans="1:14" ht="16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24"/>
      <c r="N226" s="23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24"/>
      <c r="N227" s="23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24"/>
      <c r="N228" s="23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24"/>
      <c r="N229" s="23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24"/>
      <c r="N230" s="23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24"/>
      <c r="N231" s="23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24"/>
      <c r="N232" s="23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24"/>
      <c r="N233" s="23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24"/>
      <c r="N234" s="23"/>
    </row>
    <row r="235" spans="1:14" ht="16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24"/>
      <c r="N235" s="23"/>
    </row>
    <row r="236" spans="1:14" ht="16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24"/>
      <c r="N236" s="23"/>
    </row>
    <row r="237" spans="1:14" ht="16.5" customHeight="1">
      <c r="A237" s="41"/>
      <c r="B237" s="41"/>
      <c r="C237" s="41"/>
      <c r="D237" s="45"/>
      <c r="E237" s="45"/>
      <c r="F237" s="45"/>
      <c r="G237" s="41"/>
      <c r="H237" s="41"/>
      <c r="I237" s="41"/>
      <c r="J237" s="41"/>
      <c r="K237" s="41"/>
      <c r="L237" s="41"/>
      <c r="M237" s="24"/>
      <c r="N237" s="25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24"/>
      <c r="N238" s="23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24"/>
      <c r="N239" s="23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24"/>
      <c r="N240" s="23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24"/>
      <c r="N241" s="23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24"/>
      <c r="N242" s="23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24"/>
      <c r="N243" s="23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24"/>
      <c r="N244" s="23"/>
    </row>
    <row r="245" spans="1:14" ht="16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24"/>
      <c r="N245" s="23"/>
    </row>
    <row r="246" spans="1:14" ht="16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24"/>
      <c r="N246" s="23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24"/>
      <c r="N247" s="23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24"/>
      <c r="N248" s="23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24"/>
      <c r="N249" s="23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24"/>
      <c r="N250" s="23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24"/>
      <c r="N251" s="23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24"/>
      <c r="N252" s="23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24"/>
      <c r="N253" s="23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24"/>
      <c r="N254" s="23"/>
    </row>
    <row r="255" spans="1:14" ht="16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24"/>
      <c r="N255" s="23"/>
    </row>
    <row r="256" spans="1:14" ht="16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24"/>
      <c r="N256" s="23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24"/>
      <c r="N257" s="23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24"/>
      <c r="N258" s="23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24"/>
      <c r="N259" s="23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24"/>
      <c r="N260" s="23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24"/>
      <c r="N261" s="23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23"/>
      <c r="N262" s="23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23"/>
      <c r="N263" s="23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23"/>
      <c r="N264" s="23"/>
    </row>
    <row r="265" spans="1:14" ht="16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23"/>
      <c r="N265" s="23"/>
    </row>
    <row r="266" spans="1:14" ht="16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23"/>
      <c r="N266" s="23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23"/>
      <c r="N267" s="23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23"/>
      <c r="N268" s="23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26"/>
      <c r="N269" s="26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26"/>
      <c r="N270" s="26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26"/>
      <c r="N271" s="26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26"/>
      <c r="N272" s="26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26"/>
      <c r="N273" s="26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23"/>
      <c r="N274" s="23"/>
    </row>
    <row r="275" spans="1:14" ht="16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23"/>
      <c r="N275" s="23"/>
    </row>
    <row r="276" spans="1:14" ht="22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23"/>
      <c r="N276" s="23"/>
    </row>
    <row r="277" spans="1:14" ht="22.5" customHeight="1">
      <c r="A277" s="42"/>
      <c r="B277" s="42"/>
      <c r="C277" s="42"/>
      <c r="D277" s="42"/>
      <c r="E277" s="42"/>
      <c r="F277" s="42"/>
      <c r="G277" s="42"/>
      <c r="H277" s="42"/>
      <c r="I277" s="43"/>
      <c r="J277" s="43"/>
      <c r="K277" s="43"/>
      <c r="L277" s="43"/>
      <c r="M277" s="24"/>
      <c r="N277" s="23"/>
    </row>
    <row r="278" spans="1:14" ht="22.5" customHeight="1">
      <c r="A278" s="44"/>
      <c r="B278" s="42"/>
      <c r="C278" s="42"/>
      <c r="D278" s="42"/>
      <c r="E278" s="42"/>
      <c r="F278" s="42"/>
      <c r="G278" s="42"/>
      <c r="H278" s="42"/>
      <c r="I278" s="43"/>
      <c r="J278" s="43"/>
      <c r="K278" s="43"/>
      <c r="L278" s="43"/>
      <c r="M278" s="24"/>
      <c r="N278" s="23"/>
    </row>
    <row r="279" spans="1:14" ht="2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24"/>
      <c r="N279" s="23"/>
    </row>
    <row r="280" spans="1:14" ht="2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24"/>
      <c r="N280" s="23"/>
    </row>
    <row r="281" spans="1:14" ht="16.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24"/>
      <c r="N281" s="23"/>
    </row>
    <row r="282" spans="1:14" ht="16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24"/>
      <c r="N282" s="23"/>
    </row>
    <row r="283" spans="1:14" ht="16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24"/>
      <c r="N283" s="23"/>
    </row>
    <row r="284" spans="1:14" ht="16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24"/>
      <c r="N284" s="23"/>
    </row>
    <row r="285" spans="1:14" ht="16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24"/>
      <c r="N285" s="23"/>
    </row>
    <row r="286" spans="1:14" ht="16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24"/>
      <c r="N286" s="23"/>
    </row>
    <row r="287" spans="1:14" ht="16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24"/>
      <c r="N287" s="23"/>
    </row>
    <row r="288" spans="1:14" ht="16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24"/>
      <c r="N288" s="23"/>
    </row>
    <row r="289" spans="1:14" ht="16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24"/>
      <c r="N289" s="23"/>
    </row>
    <row r="290" spans="1:14" ht="16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24"/>
      <c r="N290" s="23"/>
    </row>
    <row r="291" spans="1:14" ht="16.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24"/>
      <c r="N291" s="23"/>
    </row>
    <row r="292" spans="1:14" ht="16.5" customHeight="1">
      <c r="A292" s="41"/>
      <c r="B292" s="41"/>
      <c r="C292" s="41"/>
      <c r="D292" s="45"/>
      <c r="E292" s="45"/>
      <c r="F292" s="41"/>
      <c r="G292" s="41"/>
      <c r="H292" s="41"/>
      <c r="I292" s="41"/>
      <c r="J292" s="41"/>
      <c r="K292" s="41"/>
      <c r="L292" s="41"/>
      <c r="M292" s="24"/>
      <c r="N292" s="23"/>
    </row>
    <row r="293" spans="1:14" ht="16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24"/>
      <c r="N293" s="23"/>
    </row>
    <row r="294" spans="1:14" ht="16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24"/>
      <c r="N294" s="23"/>
    </row>
    <row r="295" spans="1:14" ht="16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24"/>
      <c r="N295" s="23"/>
    </row>
    <row r="296" spans="1:14" ht="16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24"/>
      <c r="N296" s="23"/>
    </row>
    <row r="297" spans="1:14" ht="16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24"/>
      <c r="N297" s="23"/>
    </row>
    <row r="298" spans="1:14" ht="16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24"/>
      <c r="N298" s="23"/>
    </row>
    <row r="299" spans="1:14" ht="16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24"/>
      <c r="N299" s="23"/>
    </row>
    <row r="300" spans="1:14" ht="16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24"/>
      <c r="N300" s="23"/>
    </row>
    <row r="301" spans="1:14" ht="16.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24"/>
      <c r="N301" s="23"/>
    </row>
    <row r="302" spans="1:14" ht="16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24"/>
      <c r="N302" s="23"/>
    </row>
    <row r="303" spans="1:14" ht="16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24"/>
      <c r="N303" s="23"/>
    </row>
    <row r="304" spans="1:14" ht="16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24"/>
      <c r="N304" s="23"/>
    </row>
    <row r="305" spans="1:14" ht="16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24"/>
      <c r="N305" s="23"/>
    </row>
    <row r="306" spans="1:14" ht="16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24"/>
      <c r="N306" s="23"/>
    </row>
    <row r="307" spans="1:14" ht="16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24"/>
      <c r="N307" s="23"/>
    </row>
    <row r="308" spans="1:14" ht="16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24"/>
      <c r="N308" s="23"/>
    </row>
    <row r="309" spans="1:14" ht="16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24"/>
      <c r="N309" s="23"/>
    </row>
    <row r="310" spans="1:14" ht="16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24"/>
      <c r="N310" s="23"/>
    </row>
    <row r="311" spans="1:14" ht="16.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24"/>
      <c r="N311" s="23"/>
    </row>
    <row r="312" spans="1:14" ht="16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24"/>
      <c r="N312" s="23"/>
    </row>
    <row r="313" spans="1:14" ht="16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24"/>
      <c r="N313" s="23"/>
    </row>
    <row r="314" spans="1:14" ht="16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24"/>
      <c r="N314" s="23"/>
    </row>
    <row r="315" spans="1:14" ht="16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24"/>
      <c r="N315" s="23"/>
    </row>
    <row r="316" spans="1:14" ht="16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24"/>
      <c r="N316" s="23"/>
    </row>
    <row r="317" spans="1:14" ht="16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24"/>
      <c r="N317" s="23"/>
    </row>
    <row r="318" spans="1:14" ht="16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23"/>
      <c r="N318" s="23"/>
    </row>
    <row r="319" spans="1:14" ht="16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23"/>
      <c r="N319" s="23"/>
    </row>
    <row r="320" spans="1:14" ht="16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23"/>
      <c r="N320" s="23"/>
    </row>
    <row r="321" spans="1:14" ht="16.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23"/>
      <c r="N321" s="23"/>
    </row>
    <row r="322" spans="1:14" ht="16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23"/>
      <c r="N322" s="23"/>
    </row>
    <row r="323" spans="1:14" ht="16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23"/>
      <c r="N323" s="23"/>
    </row>
    <row r="324" spans="1:14" ht="16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23"/>
      <c r="N324" s="23"/>
    </row>
    <row r="325" spans="1:14" ht="16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26"/>
      <c r="N325" s="26"/>
    </row>
    <row r="326" spans="1:14" ht="16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26"/>
      <c r="N326" s="26"/>
    </row>
    <row r="327" spans="1:14" ht="16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26"/>
      <c r="N327" s="26"/>
    </row>
    <row r="328" spans="1:14" ht="16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26"/>
      <c r="N328" s="26"/>
    </row>
    <row r="329" spans="1:14" ht="16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26"/>
      <c r="N329" s="26"/>
    </row>
    <row r="330" spans="1:14" ht="16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2012-06-12T03:38:12Z</cp:lastPrinted>
  <dcterms:created xsi:type="dcterms:W3CDTF">2009-05-21T04:33:32Z</dcterms:created>
  <dcterms:modified xsi:type="dcterms:W3CDTF">2014-05-27T06:53:54Z</dcterms:modified>
  <cp:category/>
  <cp:version/>
  <cp:contentType/>
  <cp:contentStatus/>
</cp:coreProperties>
</file>